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91728_id_ohio_gov/Documents/ESC/Excel base report/FY22 reports/"/>
    </mc:Choice>
  </mc:AlternateContent>
  <xr:revisionPtr revIDLastSave="6" documentId="11_02CFBF982FE47EA4C4B880BA967EEAEDAD17B30C" xr6:coauthVersionLast="47" xr6:coauthVersionMax="47" xr10:uidLastSave="{2E3138DE-9D1B-4CB0-835C-176B6DACBA9E}"/>
  <bookViews>
    <workbookView xWindow="-28920" yWindow="-120" windowWidth="29040" windowHeight="15840" activeTab="2" xr2:uid="{00000000-000D-0000-FFFF-FFFF00000000}"/>
  </bookViews>
  <sheets>
    <sheet name="Parameters" sheetId="1" r:id="rId1"/>
    <sheet name="ESVC_SummarySFPR" sheetId="2" r:id="rId2"/>
    <sheet name="ESVC_StateOperatingSubsidy" sheetId="3" r:id="rId3"/>
    <sheet name="ESVC_PSSpecEdDetai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2" l="1"/>
</calcChain>
</file>

<file path=xl/sharedStrings.xml><?xml version="1.0" encoding="utf-8"?>
<sst xmlns="http://schemas.openxmlformats.org/spreadsheetml/2006/main" count="1260" uniqueCount="461">
  <si>
    <t>Parameter</t>
  </si>
  <si>
    <t>Value</t>
  </si>
  <si>
    <t>Payment System</t>
  </si>
  <si>
    <t>Educational Service Center</t>
  </si>
  <si>
    <t>Fiscal Year</t>
  </si>
  <si>
    <t>2022</t>
  </si>
  <si>
    <t>Payment Date</t>
  </si>
  <si>
    <t>August 26, 2022</t>
  </si>
  <si>
    <t>Contents</t>
  </si>
  <si>
    <t>Data used for the above foundation funding report</t>
  </si>
  <si>
    <t>Created Date</t>
  </si>
  <si>
    <t>August 30, 2022</t>
  </si>
  <si>
    <t>FundIRN</t>
  </si>
  <si>
    <t>OrgName</t>
  </si>
  <si>
    <t>CountyName</t>
  </si>
  <si>
    <t>StateOperatingSubsidyAppropReducedAmt</t>
  </si>
  <si>
    <t>TotalAppropReducedGifted</t>
  </si>
  <si>
    <t>SpedTransportationAppropReducedAmt</t>
  </si>
  <si>
    <t>TotalStateSupport</t>
  </si>
  <si>
    <t>ClientDistrictAmount</t>
  </si>
  <si>
    <t>ReducedPreSchoolSpecialEd</t>
  </si>
  <si>
    <t>ApproveContractAmount</t>
  </si>
  <si>
    <t>TotalTransfers</t>
  </si>
  <si>
    <t>TotalFunding</t>
  </si>
  <si>
    <t>014777</t>
  </si>
  <si>
    <t>Midwest Regional ESC</t>
  </si>
  <si>
    <t>Logan</t>
  </si>
  <si>
    <t>045740</t>
  </si>
  <si>
    <t>Allen County ESC</t>
  </si>
  <si>
    <t>Allen</t>
  </si>
  <si>
    <t>045849</t>
  </si>
  <si>
    <t>Ashtabula County ESC</t>
  </si>
  <si>
    <t>Ashtabula</t>
  </si>
  <si>
    <t>045930</t>
  </si>
  <si>
    <t>Auglaize County ESC</t>
  </si>
  <si>
    <t>Auglaize</t>
  </si>
  <si>
    <t>046029</t>
  </si>
  <si>
    <t>Brown ESC</t>
  </si>
  <si>
    <t>Brown</t>
  </si>
  <si>
    <t>046086</t>
  </si>
  <si>
    <t>Butler County ESC</t>
  </si>
  <si>
    <t>Butler</t>
  </si>
  <si>
    <t>046227</t>
  </si>
  <si>
    <t>Clark County ESC</t>
  </si>
  <si>
    <t>Clark</t>
  </si>
  <si>
    <t>046292</t>
  </si>
  <si>
    <t>Clermont County ESC</t>
  </si>
  <si>
    <t>Clermont</t>
  </si>
  <si>
    <t>046375</t>
  </si>
  <si>
    <t>Southern Ohio ESC</t>
  </si>
  <si>
    <t>Clinton</t>
  </si>
  <si>
    <t>046417</t>
  </si>
  <si>
    <t>Columbiana County ESC</t>
  </si>
  <si>
    <t>Columbiana</t>
  </si>
  <si>
    <t>046532</t>
  </si>
  <si>
    <t>ESC of Northeast Ohio</t>
  </si>
  <si>
    <t>Cuyahoga</t>
  </si>
  <si>
    <t>046615</t>
  </si>
  <si>
    <t>Darke County ESC</t>
  </si>
  <si>
    <t>Darke</t>
  </si>
  <si>
    <t>046839</t>
  </si>
  <si>
    <t>Fairfield County ESC</t>
  </si>
  <si>
    <t>Fairfield</t>
  </si>
  <si>
    <t>046938</t>
  </si>
  <si>
    <t>ESC of Central Ohio</t>
  </si>
  <si>
    <t>Franklin</t>
  </si>
  <si>
    <t>047233</t>
  </si>
  <si>
    <t>Greene County ESC</t>
  </si>
  <si>
    <t>Greene</t>
  </si>
  <si>
    <t>047324</t>
  </si>
  <si>
    <t>Hamilton County ESC</t>
  </si>
  <si>
    <t>Hamilton</t>
  </si>
  <si>
    <t>047407</t>
  </si>
  <si>
    <t>Hancock County ESC</t>
  </si>
  <si>
    <t>Hancock</t>
  </si>
  <si>
    <t>047779</t>
  </si>
  <si>
    <t>Jefferson County ESC</t>
  </si>
  <si>
    <t>Jefferson</t>
  </si>
  <si>
    <t>047811</t>
  </si>
  <si>
    <t>Knox County ESC</t>
  </si>
  <si>
    <t>Knox</t>
  </si>
  <si>
    <t>047860</t>
  </si>
  <si>
    <t>Educational Service Center of the Western Reserve</t>
  </si>
  <si>
    <t>Lake</t>
  </si>
  <si>
    <t>047910</t>
  </si>
  <si>
    <t>Lawrence County ESC</t>
  </si>
  <si>
    <t>Lawrence</t>
  </si>
  <si>
    <t>047977</t>
  </si>
  <si>
    <t>Licking County ESC</t>
  </si>
  <si>
    <t>Licking</t>
  </si>
  <si>
    <t>048108</t>
  </si>
  <si>
    <t>Lorain County ESC</t>
  </si>
  <si>
    <t>Lorain</t>
  </si>
  <si>
    <t>048199</t>
  </si>
  <si>
    <t>ESC of Lake Erie West</t>
  </si>
  <si>
    <t>Lucas</t>
  </si>
  <si>
    <t>048280</t>
  </si>
  <si>
    <t>Mahoning County ESC</t>
  </si>
  <si>
    <t>Mahoning</t>
  </si>
  <si>
    <t>048454</t>
  </si>
  <si>
    <t>Medina County ESC</t>
  </si>
  <si>
    <t>Medina</t>
  </si>
  <si>
    <t>048546</t>
  </si>
  <si>
    <t>Mercer County Educational Service Center</t>
  </si>
  <si>
    <t>Mercer</t>
  </si>
  <si>
    <t>048603</t>
  </si>
  <si>
    <t>Miami County ESC</t>
  </si>
  <si>
    <t>Miami</t>
  </si>
  <si>
    <t>048660</t>
  </si>
  <si>
    <t>Montgomery County ESC</t>
  </si>
  <si>
    <t>Montgomery</t>
  </si>
  <si>
    <t>049072</t>
  </si>
  <si>
    <t>Pickaway County ESC</t>
  </si>
  <si>
    <t>Pickaway</t>
  </si>
  <si>
    <t>049254</t>
  </si>
  <si>
    <t>Preble County ESC</t>
  </si>
  <si>
    <t>Preble</t>
  </si>
  <si>
    <t>049304</t>
  </si>
  <si>
    <t>Putnam County ESC</t>
  </si>
  <si>
    <t>Putnam</t>
  </si>
  <si>
    <t>049825</t>
  </si>
  <si>
    <t>Stark County ESC</t>
  </si>
  <si>
    <t>Stark</t>
  </si>
  <si>
    <t>049965</t>
  </si>
  <si>
    <t>Summit County ESC</t>
  </si>
  <si>
    <t>Summit</t>
  </si>
  <si>
    <t>050088</t>
  </si>
  <si>
    <t>Trumbull County ESC</t>
  </si>
  <si>
    <t>Trumbull</t>
  </si>
  <si>
    <t>050260</t>
  </si>
  <si>
    <t>East Central Ohio ESC</t>
  </si>
  <si>
    <t>Tuscarawas</t>
  </si>
  <si>
    <t>050401</t>
  </si>
  <si>
    <t>Warren County ESC</t>
  </si>
  <si>
    <t>Warren</t>
  </si>
  <si>
    <t>050526</t>
  </si>
  <si>
    <t>Tri-County ESC</t>
  </si>
  <si>
    <t>Wayne</t>
  </si>
  <si>
    <t>050666</t>
  </si>
  <si>
    <t>Wood County ESC</t>
  </si>
  <si>
    <t>Wood</t>
  </si>
  <si>
    <t>123257</t>
  </si>
  <si>
    <t>North Central Ohio ESC</t>
  </si>
  <si>
    <t>Seneca</t>
  </si>
  <si>
    <t>123281</t>
  </si>
  <si>
    <t>Ohio Valley ESC</t>
  </si>
  <si>
    <t>Guernsey</t>
  </si>
  <si>
    <t>123521</t>
  </si>
  <si>
    <t>Mid-Ohio ESC</t>
  </si>
  <si>
    <t>Richland</t>
  </si>
  <si>
    <t>124297</t>
  </si>
  <si>
    <t>Northwest Ohio Educational Service Center</t>
  </si>
  <si>
    <t>Fulton</t>
  </si>
  <si>
    <t>125252</t>
  </si>
  <si>
    <t>Muskingum Valley ESC</t>
  </si>
  <si>
    <t>Muskingum</t>
  </si>
  <si>
    <t>125658</t>
  </si>
  <si>
    <t>South Central Ohio ESC</t>
  </si>
  <si>
    <t>Scioto</t>
  </si>
  <si>
    <t>125682</t>
  </si>
  <si>
    <t>Gallia-Vinton ESC</t>
  </si>
  <si>
    <t>Gallia</t>
  </si>
  <si>
    <t>125690</t>
  </si>
  <si>
    <t>North Point Educational Service Center</t>
  </si>
  <si>
    <t>Erie</t>
  </si>
  <si>
    <t>134999</t>
  </si>
  <si>
    <t>Western Buckeye ESC</t>
  </si>
  <si>
    <t>Paulding</t>
  </si>
  <si>
    <t>135145</t>
  </si>
  <si>
    <t>Athens-Meigs ESC</t>
  </si>
  <si>
    <t>Athens</t>
  </si>
  <si>
    <t>137364</t>
  </si>
  <si>
    <t>Madison-Champaign ESC</t>
  </si>
  <si>
    <t>Champaign</t>
  </si>
  <si>
    <t>138222</t>
  </si>
  <si>
    <t>Ross-Pike ESC</t>
  </si>
  <si>
    <t>Ross</t>
  </si>
  <si>
    <t>TotalStudentCount</t>
  </si>
  <si>
    <t>FundingBase</t>
  </si>
  <si>
    <t>FormulaAmount</t>
  </si>
  <si>
    <t>ESVCBaseAmount</t>
  </si>
  <si>
    <t>GeneralPhaseInPct</t>
  </si>
  <si>
    <t>AppropReducedPct</t>
  </si>
  <si>
    <t>FundOrgName</t>
  </si>
  <si>
    <t>FundOrgCountyName</t>
  </si>
  <si>
    <t>DIST_IRN</t>
  </si>
  <si>
    <t>DistName</t>
  </si>
  <si>
    <t>DistCountyName</t>
  </si>
  <si>
    <t>OpenEnrollment</t>
  </si>
  <si>
    <t>StateSharePercent</t>
  </si>
  <si>
    <t>psseAppropReductPct</t>
  </si>
  <si>
    <t>PRE_SCH_UNEQUAL_PER_PUP_AMT</t>
  </si>
  <si>
    <t>StateAvgBaseCostPerPupil</t>
  </si>
  <si>
    <t>PreSchSpedCat1ADM</t>
  </si>
  <si>
    <t>PRE_SCH_CAT1_PER_PUP_WEIGHT</t>
  </si>
  <si>
    <t>ReducedSpecialEdCat1</t>
  </si>
  <si>
    <t>PreSchSpedCat2ADM</t>
  </si>
  <si>
    <t>PRE_SCH_CAT2_PER_PUP_WEIGHT</t>
  </si>
  <si>
    <t>ReducedSpecialEdCat2</t>
  </si>
  <si>
    <t>PreSchSpedCat3ADM</t>
  </si>
  <si>
    <t>PRE_SCH_CAT3_PER_PUP_WEIGHT</t>
  </si>
  <si>
    <t>ReducedSpecialEdCat3</t>
  </si>
  <si>
    <t>PreSchSpedCat4ADM</t>
  </si>
  <si>
    <t>PRE_SCH_CAT4_PER_PUP_WEIGHT</t>
  </si>
  <si>
    <t>ReducedSpecialEdCat4</t>
  </si>
  <si>
    <t>PreSchSpedCat5ADM</t>
  </si>
  <si>
    <t>PRE_SCH_CAT5_PER_PUP_WEIGHT</t>
  </si>
  <si>
    <t>ReducedSpecialEdCat5</t>
  </si>
  <si>
    <t>PreSchSpedCat6ADM</t>
  </si>
  <si>
    <t>PRE_SCH_CAT6_PER_PUP_WEIGHT</t>
  </si>
  <si>
    <t>ReducedSpecialEdCat6</t>
  </si>
  <si>
    <t>TotalPSSEFTE</t>
  </si>
  <si>
    <t>044727</t>
  </si>
  <si>
    <t>St Marys City</t>
  </si>
  <si>
    <t>N</t>
  </si>
  <si>
    <t>045948</t>
  </si>
  <si>
    <t>Minster Local</t>
  </si>
  <si>
    <t>045955</t>
  </si>
  <si>
    <t>New Bremen Local</t>
  </si>
  <si>
    <t>044735</t>
  </si>
  <si>
    <t>Salem City</t>
  </si>
  <si>
    <t>045443</t>
  </si>
  <si>
    <t>Leetonia Exempted Village School District</t>
  </si>
  <si>
    <t>046425</t>
  </si>
  <si>
    <t>Beaver Local</t>
  </si>
  <si>
    <t>046433</t>
  </si>
  <si>
    <t>Crestview Local</t>
  </si>
  <si>
    <t>046458</t>
  </si>
  <si>
    <t>United Local</t>
  </si>
  <si>
    <t>045229</t>
  </si>
  <si>
    <t>Bradford Exempted Village</t>
  </si>
  <si>
    <t>046623</t>
  </si>
  <si>
    <t>Ansonia Local</t>
  </si>
  <si>
    <t>046631</t>
  </si>
  <si>
    <t xml:space="preserve">Arcanum-Butler Local </t>
  </si>
  <si>
    <t>046649</t>
  </si>
  <si>
    <t>Franklin Monroe Local</t>
  </si>
  <si>
    <t>046672</t>
  </si>
  <si>
    <t>Mississinawa Valley Local</t>
  </si>
  <si>
    <t>046680</t>
  </si>
  <si>
    <t>Tri-Village Local</t>
  </si>
  <si>
    <t>044933</t>
  </si>
  <si>
    <t>Upper Arlington City</t>
  </si>
  <si>
    <t>043968</t>
  </si>
  <si>
    <t xml:space="preserve">Fairborn City </t>
  </si>
  <si>
    <t>045674</t>
  </si>
  <si>
    <t>Yellow Springs Exempted Village</t>
  </si>
  <si>
    <t>047241</t>
  </si>
  <si>
    <t>Beavercreek City</t>
  </si>
  <si>
    <t>047258</t>
  </si>
  <si>
    <t>Cedar Cliff Local</t>
  </si>
  <si>
    <t>047266</t>
  </si>
  <si>
    <t>Greeneview Local</t>
  </si>
  <si>
    <t>047274</t>
  </si>
  <si>
    <t>Bellbrook-Sugarcreek Local</t>
  </si>
  <si>
    <t>047415</t>
  </si>
  <si>
    <t>Arcadia Local</t>
  </si>
  <si>
    <t>047423</t>
  </si>
  <si>
    <t>Arlington Local</t>
  </si>
  <si>
    <t>047431</t>
  </si>
  <si>
    <t>Cory-Rawson Local</t>
  </si>
  <si>
    <t>047449</t>
  </si>
  <si>
    <t>Liberty-Benton Local</t>
  </si>
  <si>
    <t>047456</t>
  </si>
  <si>
    <t>McComb Local</t>
  </si>
  <si>
    <t>047464</t>
  </si>
  <si>
    <t>Van Buren Local</t>
  </si>
  <si>
    <t>047472</t>
  </si>
  <si>
    <t>Vanlue Local</t>
  </si>
  <si>
    <t>047514</t>
  </si>
  <si>
    <t>Riverdale Local</t>
  </si>
  <si>
    <t>044115</t>
  </si>
  <si>
    <t>Heath City</t>
  </si>
  <si>
    <t>045393</t>
  </si>
  <si>
    <t>Granville Exempted Village</t>
  </si>
  <si>
    <t>047985</t>
  </si>
  <si>
    <t>Johnstown-Monroe Local</t>
  </si>
  <si>
    <t>048017</t>
  </si>
  <si>
    <t>Licking Valley Local</t>
  </si>
  <si>
    <t>048025</t>
  </si>
  <si>
    <t>North Fork Local</t>
  </si>
  <si>
    <t>043703</t>
  </si>
  <si>
    <t>Campbell City</t>
  </si>
  <si>
    <t>044859</t>
  </si>
  <si>
    <t>Struthers City</t>
  </si>
  <si>
    <t>048298</t>
  </si>
  <si>
    <t>Austintown Local Schools</t>
  </si>
  <si>
    <t>048306</t>
  </si>
  <si>
    <t>Boardman Local</t>
  </si>
  <si>
    <t>048314</t>
  </si>
  <si>
    <t>Canfield Local</t>
  </si>
  <si>
    <t>048322</t>
  </si>
  <si>
    <t>Jackson-Milton Local</t>
  </si>
  <si>
    <t>048330</t>
  </si>
  <si>
    <t>Lowellville Local</t>
  </si>
  <si>
    <t>048348</t>
  </si>
  <si>
    <t>Poland Local</t>
  </si>
  <si>
    <t>048355</t>
  </si>
  <si>
    <t>Sebring Local</t>
  </si>
  <si>
    <t>048363</t>
  </si>
  <si>
    <t>South Range Local</t>
  </si>
  <si>
    <t>048371</t>
  </si>
  <si>
    <t>Springfield Local</t>
  </si>
  <si>
    <t>048397</t>
  </si>
  <si>
    <t>Western Reserve Local</t>
  </si>
  <si>
    <t>043729</t>
  </si>
  <si>
    <t>Celina City</t>
  </si>
  <si>
    <t>045310</t>
  </si>
  <si>
    <t>Coldwater Exempted Village</t>
  </si>
  <si>
    <t>048553</t>
  </si>
  <si>
    <t>Marion Local</t>
  </si>
  <si>
    <t>048579</t>
  </si>
  <si>
    <t>Parkway Local</t>
  </si>
  <si>
    <t>048587</t>
  </si>
  <si>
    <t>St Henry Consolidated Local</t>
  </si>
  <si>
    <t>048595</t>
  </si>
  <si>
    <t>Fort Recovery Local</t>
  </si>
  <si>
    <t>049312</t>
  </si>
  <si>
    <t>Columbus Grove Local</t>
  </si>
  <si>
    <t>049320</t>
  </si>
  <si>
    <t>Continental Local</t>
  </si>
  <si>
    <t>049338</t>
  </si>
  <si>
    <t>Jennings Local</t>
  </si>
  <si>
    <t>049346</t>
  </si>
  <si>
    <t>Kalida Local</t>
  </si>
  <si>
    <t>049353</t>
  </si>
  <si>
    <t>Leipsic Local</t>
  </si>
  <si>
    <t>049361</t>
  </si>
  <si>
    <t>Miller City-New Cleveland Local</t>
  </si>
  <si>
    <t>049379</t>
  </si>
  <si>
    <t>Ottawa-Glandorf Local</t>
  </si>
  <si>
    <t>049387</t>
  </si>
  <si>
    <t>Ottoville Local</t>
  </si>
  <si>
    <t>049395</t>
  </si>
  <si>
    <t>Pandora-Gilboa Local</t>
  </si>
  <si>
    <t>044883</t>
  </si>
  <si>
    <t>Tallmadge City</t>
  </si>
  <si>
    <t>049197</t>
  </si>
  <si>
    <t>Field Local</t>
  </si>
  <si>
    <t>Portage</t>
  </si>
  <si>
    <t>049213</t>
  </si>
  <si>
    <t>Rootstown Local</t>
  </si>
  <si>
    <t>049221</t>
  </si>
  <si>
    <t>Southeast Local</t>
  </si>
  <si>
    <t>049999</t>
  </si>
  <si>
    <t>Coventry Local</t>
  </si>
  <si>
    <t>050005</t>
  </si>
  <si>
    <t>Manchester Local</t>
  </si>
  <si>
    <t>050039</t>
  </si>
  <si>
    <t>Mogadore Local</t>
  </si>
  <si>
    <t>050047</t>
  </si>
  <si>
    <t>Nordonia Hills City</t>
  </si>
  <si>
    <t>044065</t>
  </si>
  <si>
    <t>Girard City School District</t>
  </si>
  <si>
    <t>044495</t>
  </si>
  <si>
    <t>Niles City</t>
  </si>
  <si>
    <t>044990</t>
  </si>
  <si>
    <t>Warren City</t>
  </si>
  <si>
    <t>045427</t>
  </si>
  <si>
    <t>Hubbard Exempted Village</t>
  </si>
  <si>
    <t>045567</t>
  </si>
  <si>
    <t>Newton Falls Exempted Village</t>
  </si>
  <si>
    <t>050112</t>
  </si>
  <si>
    <t>Bristol Local</t>
  </si>
  <si>
    <t>050120</t>
  </si>
  <si>
    <t xml:space="preserve">Brookfield Local </t>
  </si>
  <si>
    <t>050138</t>
  </si>
  <si>
    <t>Champion Local</t>
  </si>
  <si>
    <t>050153</t>
  </si>
  <si>
    <t>Mathews Local</t>
  </si>
  <si>
    <t>050179</t>
  </si>
  <si>
    <t>Joseph Badger Local</t>
  </si>
  <si>
    <t>050187</t>
  </si>
  <si>
    <t>Lakeview Local</t>
  </si>
  <si>
    <t>050195</t>
  </si>
  <si>
    <t>Liberty Local</t>
  </si>
  <si>
    <t>050203</t>
  </si>
  <si>
    <t>Lordstown Local</t>
  </si>
  <si>
    <t>050211</t>
  </si>
  <si>
    <t>Maplewood Local</t>
  </si>
  <si>
    <t>050229</t>
  </si>
  <si>
    <t>McDonald Local</t>
  </si>
  <si>
    <t>050237</t>
  </si>
  <si>
    <t>Southington Local</t>
  </si>
  <si>
    <t>050245</t>
  </si>
  <si>
    <t>LaBrae Local</t>
  </si>
  <si>
    <t>043604</t>
  </si>
  <si>
    <t>Belpre City</t>
  </si>
  <si>
    <t>Washington</t>
  </si>
  <si>
    <t>044321</t>
  </si>
  <si>
    <t>Marietta City</t>
  </si>
  <si>
    <t>048652</t>
  </si>
  <si>
    <t>Switzerland of Ohio Local</t>
  </si>
  <si>
    <t>Monroe</t>
  </si>
  <si>
    <t>048900</t>
  </si>
  <si>
    <t>Noble Local</t>
  </si>
  <si>
    <t>Noble</t>
  </si>
  <si>
    <t>050484</t>
  </si>
  <si>
    <t>Fort Frye Local</t>
  </si>
  <si>
    <t>050492</t>
  </si>
  <si>
    <t>Frontier Local</t>
  </si>
  <si>
    <t>050500</t>
  </si>
  <si>
    <t>Warren Local</t>
  </si>
  <si>
    <t>050518</t>
  </si>
  <si>
    <t>Wolf Creek Local</t>
  </si>
  <si>
    <t>044461</t>
  </si>
  <si>
    <t>New Boston Local</t>
  </si>
  <si>
    <t>049593</t>
  </si>
  <si>
    <t>Bloom-Vernon Local</t>
  </si>
  <si>
    <t>049601</t>
  </si>
  <si>
    <t>Clay Local</t>
  </si>
  <si>
    <t>049619</t>
  </si>
  <si>
    <t>Green Local</t>
  </si>
  <si>
    <t>049627</t>
  </si>
  <si>
    <t>Minford Local</t>
  </si>
  <si>
    <t>049635</t>
  </si>
  <si>
    <t>Northwest Local</t>
  </si>
  <si>
    <t>049643</t>
  </si>
  <si>
    <t>Valley Local</t>
  </si>
  <si>
    <t>049650</t>
  </si>
  <si>
    <t>Washington-Nile Local</t>
  </si>
  <si>
    <t>049668</t>
  </si>
  <si>
    <t>Wheelersburg Local</t>
  </si>
  <si>
    <t>049122</t>
  </si>
  <si>
    <t>Eastern Local School District</t>
  </si>
  <si>
    <t>Pike</t>
  </si>
  <si>
    <t>049130</t>
  </si>
  <si>
    <t>Scioto Valley Local</t>
  </si>
  <si>
    <t>049148</t>
  </si>
  <si>
    <t>Waverly City</t>
  </si>
  <si>
    <t>049155</t>
  </si>
  <si>
    <t>Western Local</t>
  </si>
  <si>
    <t>049494</t>
  </si>
  <si>
    <t>Adena Local</t>
  </si>
  <si>
    <t>049502</t>
  </si>
  <si>
    <t>Huntington Local</t>
  </si>
  <si>
    <t>049528</t>
  </si>
  <si>
    <t>Southeastern Local</t>
  </si>
  <si>
    <t>049536</t>
  </si>
  <si>
    <t>Union-Scioto Local</t>
  </si>
  <si>
    <t>049544</t>
  </si>
  <si>
    <t>Zane Trace Local</t>
  </si>
  <si>
    <t>043927</t>
  </si>
  <si>
    <t>East Palestine City</t>
  </si>
  <si>
    <t>Y</t>
  </si>
  <si>
    <t>045450</t>
  </si>
  <si>
    <t>Lisbon Exempted Village</t>
  </si>
  <si>
    <t>045211</t>
  </si>
  <si>
    <t>Bluffton Exempted Village</t>
  </si>
  <si>
    <t>044685</t>
  </si>
  <si>
    <t>Ravenna City</t>
  </si>
  <si>
    <t>043695</t>
  </si>
  <si>
    <t>Cambridge City</t>
  </si>
  <si>
    <t>045252</t>
  </si>
  <si>
    <t>Caldwell Exempted Village</t>
  </si>
  <si>
    <t>047308</t>
  </si>
  <si>
    <t>Rolling Hills Local</t>
  </si>
  <si>
    <t>044669</t>
  </si>
  <si>
    <t>Portsmouth City</t>
  </si>
  <si>
    <t>047944</t>
  </si>
  <si>
    <t>Rock Hill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</si>
</sst>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workbookViewId="0">
      <selection activeCell="B24" sqref="B24"/>
    </sheetView>
  </sheetViews>
  <sheetFormatPr defaultColWidth="11.42578125" defaultRowHeight="15" x14ac:dyDescent="0.25"/>
  <cols>
    <col min="1" max="1" width="14.7109375" customWidth="1"/>
    <col min="2" max="2" width="49.7109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t="s">
        <v>9</v>
      </c>
    </row>
    <row r="6" spans="1:2" x14ac:dyDescent="0.25">
      <c r="A6" t="s">
        <v>10</v>
      </c>
      <c r="B6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workbookViewId="0">
      <pane xSplit="3" ySplit="1" topLeftCell="D27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11.42578125" defaultRowHeight="15" x14ac:dyDescent="0.25"/>
  <cols>
    <col min="1" max="1" width="7.7109375" customWidth="1"/>
    <col min="2" max="2" width="49.7109375" customWidth="1"/>
    <col min="3" max="3" width="10.7109375" customWidth="1"/>
    <col min="4" max="4" width="37.7109375" customWidth="1"/>
    <col min="5" max="5" width="24.7109375" customWidth="1"/>
    <col min="6" max="6" width="34.7109375" customWidth="1"/>
    <col min="7" max="7" width="17.7109375" customWidth="1"/>
    <col min="8" max="8" width="20.7109375" customWidth="1"/>
    <col min="9" max="9" width="25.7109375" customWidth="1"/>
    <col min="10" max="10" width="21.7109375" customWidth="1"/>
    <col min="11" max="11" width="14.7109375" customWidth="1"/>
    <col min="12" max="12" width="15.28515625" bestFit="1" customWidth="1"/>
  </cols>
  <sheetData>
    <row r="1" spans="1:12" x14ac:dyDescent="0.2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23</v>
      </c>
    </row>
    <row r="2" spans="1:12" x14ac:dyDescent="0.25">
      <c r="A2" t="s">
        <v>24</v>
      </c>
      <c r="B2" t="s">
        <v>25</v>
      </c>
      <c r="C2" t="s">
        <v>26</v>
      </c>
      <c r="D2">
        <v>496098.94</v>
      </c>
      <c r="E2">
        <v>187646.8</v>
      </c>
      <c r="F2">
        <v>0</v>
      </c>
      <c r="G2">
        <v>683745.74</v>
      </c>
      <c r="H2">
        <v>112255</v>
      </c>
      <c r="I2">
        <v>0</v>
      </c>
      <c r="J2">
        <v>0</v>
      </c>
      <c r="K2">
        <v>112255</v>
      </c>
      <c r="L2">
        <v>796000.74</v>
      </c>
    </row>
    <row r="3" spans="1:12" x14ac:dyDescent="0.25">
      <c r="A3" t="s">
        <v>27</v>
      </c>
      <c r="B3" t="s">
        <v>28</v>
      </c>
      <c r="C3" t="s">
        <v>29</v>
      </c>
      <c r="D3">
        <v>415179.02</v>
      </c>
      <c r="E3">
        <v>47001.42</v>
      </c>
      <c r="F3">
        <v>0</v>
      </c>
      <c r="G3">
        <v>462180.44</v>
      </c>
      <c r="H3">
        <v>91240.5</v>
      </c>
      <c r="I3">
        <v>0</v>
      </c>
      <c r="J3">
        <v>6819467</v>
      </c>
      <c r="K3">
        <v>6910707.5</v>
      </c>
      <c r="L3">
        <v>7372887.9400000004</v>
      </c>
    </row>
    <row r="4" spans="1:12" x14ac:dyDescent="0.25">
      <c r="A4" t="s">
        <v>30</v>
      </c>
      <c r="B4" t="s">
        <v>31</v>
      </c>
      <c r="C4" t="s">
        <v>32</v>
      </c>
      <c r="D4">
        <v>363219.85</v>
      </c>
      <c r="E4">
        <v>84229.2</v>
      </c>
      <c r="F4">
        <v>0</v>
      </c>
      <c r="G4">
        <v>447449.05</v>
      </c>
      <c r="H4">
        <v>143416.60999999999</v>
      </c>
      <c r="I4">
        <v>0</v>
      </c>
      <c r="J4">
        <v>1344730</v>
      </c>
      <c r="K4">
        <v>1488146.61</v>
      </c>
      <c r="L4">
        <v>1935595.66</v>
      </c>
    </row>
    <row r="5" spans="1:12" x14ac:dyDescent="0.25">
      <c r="A5" t="s">
        <v>33</v>
      </c>
      <c r="B5" t="s">
        <v>34</v>
      </c>
      <c r="C5" t="s">
        <v>35</v>
      </c>
      <c r="D5">
        <v>231205.42</v>
      </c>
      <c r="E5">
        <v>0</v>
      </c>
      <c r="F5">
        <v>22250.05</v>
      </c>
      <c r="G5">
        <v>253455.47</v>
      </c>
      <c r="H5">
        <v>47619</v>
      </c>
      <c r="I5">
        <v>397836.58</v>
      </c>
      <c r="J5">
        <v>1560000</v>
      </c>
      <c r="K5">
        <v>2005455.58</v>
      </c>
      <c r="L5">
        <v>2258911.0499999998</v>
      </c>
    </row>
    <row r="6" spans="1:12" x14ac:dyDescent="0.25">
      <c r="A6" t="s">
        <v>36</v>
      </c>
      <c r="B6" t="s">
        <v>37</v>
      </c>
      <c r="C6" t="s">
        <v>38</v>
      </c>
      <c r="D6">
        <v>209875.28</v>
      </c>
      <c r="E6">
        <v>60463.72</v>
      </c>
      <c r="F6">
        <v>0</v>
      </c>
      <c r="G6">
        <v>270339</v>
      </c>
      <c r="H6">
        <v>40527.5</v>
      </c>
      <c r="I6">
        <v>0</v>
      </c>
      <c r="J6">
        <v>6343225</v>
      </c>
      <c r="K6">
        <v>6383752.5</v>
      </c>
      <c r="L6">
        <v>6654091.5</v>
      </c>
    </row>
    <row r="7" spans="1:12" x14ac:dyDescent="0.25">
      <c r="A7" t="s">
        <v>39</v>
      </c>
      <c r="B7" t="s">
        <v>40</v>
      </c>
      <c r="C7" t="s">
        <v>41</v>
      </c>
      <c r="D7">
        <v>1458396.64</v>
      </c>
      <c r="E7">
        <v>18810.53</v>
      </c>
      <c r="F7">
        <v>0</v>
      </c>
      <c r="G7">
        <v>1477207.17</v>
      </c>
      <c r="H7">
        <v>347529</v>
      </c>
      <c r="I7">
        <v>0</v>
      </c>
      <c r="J7">
        <v>0</v>
      </c>
      <c r="K7">
        <v>347529</v>
      </c>
      <c r="L7">
        <v>1824736.17</v>
      </c>
    </row>
    <row r="8" spans="1:12" x14ac:dyDescent="0.25">
      <c r="A8" t="s">
        <v>42</v>
      </c>
      <c r="B8" t="s">
        <v>43</v>
      </c>
      <c r="C8" t="s">
        <v>44</v>
      </c>
      <c r="D8">
        <v>528879.06000000006</v>
      </c>
      <c r="E8">
        <v>0</v>
      </c>
      <c r="F8">
        <v>0</v>
      </c>
      <c r="G8">
        <v>528879.06000000006</v>
      </c>
      <c r="H8">
        <v>118098.5</v>
      </c>
      <c r="I8">
        <v>0</v>
      </c>
      <c r="J8">
        <v>0</v>
      </c>
      <c r="K8">
        <v>118098.5</v>
      </c>
      <c r="L8">
        <v>646977.56000000006</v>
      </c>
    </row>
    <row r="9" spans="1:12" x14ac:dyDescent="0.25">
      <c r="A9" t="s">
        <v>45</v>
      </c>
      <c r="B9" t="s">
        <v>46</v>
      </c>
      <c r="C9" t="s">
        <v>47</v>
      </c>
      <c r="D9">
        <v>714123.04</v>
      </c>
      <c r="E9">
        <v>0</v>
      </c>
      <c r="F9">
        <v>0</v>
      </c>
      <c r="G9">
        <v>714123.04</v>
      </c>
      <c r="H9">
        <v>165808.5</v>
      </c>
      <c r="I9">
        <v>0</v>
      </c>
      <c r="J9">
        <v>0</v>
      </c>
      <c r="K9">
        <v>165808.5</v>
      </c>
      <c r="L9">
        <v>879931.54</v>
      </c>
    </row>
    <row r="10" spans="1:12" x14ac:dyDescent="0.25">
      <c r="A10" t="s">
        <v>48</v>
      </c>
      <c r="B10" t="s">
        <v>49</v>
      </c>
      <c r="C10" t="s">
        <v>50</v>
      </c>
      <c r="D10">
        <v>609594.57999999996</v>
      </c>
      <c r="E10">
        <v>78073.240000000005</v>
      </c>
      <c r="F10">
        <v>0</v>
      </c>
      <c r="G10">
        <v>687667.82</v>
      </c>
      <c r="H10">
        <v>279296.75</v>
      </c>
      <c r="I10">
        <v>0</v>
      </c>
      <c r="J10">
        <v>0</v>
      </c>
      <c r="K10">
        <v>279296.75</v>
      </c>
      <c r="L10">
        <v>966964.57</v>
      </c>
    </row>
    <row r="11" spans="1:12" x14ac:dyDescent="0.25">
      <c r="A11" t="s">
        <v>51</v>
      </c>
      <c r="B11" t="s">
        <v>52</v>
      </c>
      <c r="C11" t="s">
        <v>53</v>
      </c>
      <c r="D11">
        <v>261399.76</v>
      </c>
      <c r="E11">
        <v>79134.36</v>
      </c>
      <c r="F11">
        <v>91937.88</v>
      </c>
      <c r="G11">
        <v>432472</v>
      </c>
      <c r="H11">
        <v>53826.5</v>
      </c>
      <c r="I11">
        <v>416905.1</v>
      </c>
      <c r="J11">
        <v>2101537</v>
      </c>
      <c r="K11">
        <v>2572268.6</v>
      </c>
      <c r="L11">
        <v>3004740.6</v>
      </c>
    </row>
    <row r="12" spans="1:12" x14ac:dyDescent="0.25">
      <c r="A12" t="s">
        <v>54</v>
      </c>
      <c r="B12" t="s">
        <v>55</v>
      </c>
      <c r="C12" t="s">
        <v>56</v>
      </c>
      <c r="D12">
        <v>5499273.4400000004</v>
      </c>
      <c r="E12">
        <v>259841.16</v>
      </c>
      <c r="F12">
        <v>0</v>
      </c>
      <c r="G12">
        <v>5759114.5999999996</v>
      </c>
      <c r="H12">
        <v>1269437</v>
      </c>
      <c r="I12">
        <v>0</v>
      </c>
      <c r="J12">
        <v>0</v>
      </c>
      <c r="K12">
        <v>1269437</v>
      </c>
      <c r="L12">
        <v>7028551.5999999996</v>
      </c>
    </row>
    <row r="13" spans="1:12" x14ac:dyDescent="0.25">
      <c r="A13" t="s">
        <v>57</v>
      </c>
      <c r="B13" t="s">
        <v>58</v>
      </c>
      <c r="C13" t="s">
        <v>59</v>
      </c>
      <c r="D13">
        <v>203619.42</v>
      </c>
      <c r="E13">
        <v>19877.939999999999</v>
      </c>
      <c r="F13">
        <v>0</v>
      </c>
      <c r="G13">
        <v>223497.36</v>
      </c>
      <c r="H13">
        <v>149770</v>
      </c>
      <c r="I13">
        <v>298193.19</v>
      </c>
      <c r="J13">
        <v>835913</v>
      </c>
      <c r="K13">
        <v>1283876.19</v>
      </c>
      <c r="L13">
        <v>1507373.55</v>
      </c>
    </row>
    <row r="14" spans="1:12" x14ac:dyDescent="0.25">
      <c r="A14" t="s">
        <v>60</v>
      </c>
      <c r="B14" t="s">
        <v>61</v>
      </c>
      <c r="C14" t="s">
        <v>62</v>
      </c>
      <c r="D14">
        <v>674169.81</v>
      </c>
      <c r="E14">
        <v>42551.65</v>
      </c>
      <c r="F14">
        <v>0</v>
      </c>
      <c r="G14">
        <v>716721.46</v>
      </c>
      <c r="H14">
        <v>202520</v>
      </c>
      <c r="I14">
        <v>0</v>
      </c>
      <c r="J14">
        <v>73597</v>
      </c>
      <c r="K14">
        <v>276117</v>
      </c>
      <c r="L14">
        <v>992838.46</v>
      </c>
    </row>
    <row r="15" spans="1:12" x14ac:dyDescent="0.25">
      <c r="A15" t="s">
        <v>63</v>
      </c>
      <c r="B15" t="s">
        <v>64</v>
      </c>
      <c r="C15" t="s">
        <v>65</v>
      </c>
      <c r="D15">
        <v>6022163.8200000003</v>
      </c>
      <c r="E15">
        <v>73163.44</v>
      </c>
      <c r="F15">
        <v>0</v>
      </c>
      <c r="G15">
        <v>6095327.2599999998</v>
      </c>
      <c r="H15">
        <v>1422713.5</v>
      </c>
      <c r="I15">
        <v>298694.62</v>
      </c>
      <c r="J15">
        <v>21287759</v>
      </c>
      <c r="K15">
        <v>23009167.120000001</v>
      </c>
      <c r="L15">
        <v>29104494.379999999</v>
      </c>
    </row>
    <row r="16" spans="1:12" x14ac:dyDescent="0.25">
      <c r="A16" t="s">
        <v>66</v>
      </c>
      <c r="B16" t="s">
        <v>67</v>
      </c>
      <c r="C16" t="s">
        <v>68</v>
      </c>
      <c r="D16">
        <v>584022.53</v>
      </c>
      <c r="E16">
        <v>0</v>
      </c>
      <c r="F16">
        <v>0</v>
      </c>
      <c r="G16">
        <v>584022.53</v>
      </c>
      <c r="H16">
        <v>247188</v>
      </c>
      <c r="I16">
        <v>566022.43000000005</v>
      </c>
      <c r="J16">
        <v>7650000</v>
      </c>
      <c r="K16">
        <v>8463210.4299999997</v>
      </c>
      <c r="L16">
        <v>9047232.9600000009</v>
      </c>
    </row>
    <row r="17" spans="1:12" x14ac:dyDescent="0.25">
      <c r="A17" t="s">
        <v>69</v>
      </c>
      <c r="B17" t="s">
        <v>70</v>
      </c>
      <c r="C17" t="s">
        <v>71</v>
      </c>
      <c r="D17">
        <v>3032783.28</v>
      </c>
      <c r="E17">
        <v>77902.490000000005</v>
      </c>
      <c r="F17">
        <v>0</v>
      </c>
      <c r="G17">
        <v>3110685.77</v>
      </c>
      <c r="H17">
        <v>719784</v>
      </c>
      <c r="I17">
        <v>0</v>
      </c>
      <c r="J17">
        <v>0</v>
      </c>
      <c r="K17">
        <v>719784</v>
      </c>
      <c r="L17">
        <v>3830469.77</v>
      </c>
    </row>
    <row r="18" spans="1:12" x14ac:dyDescent="0.25">
      <c r="A18" t="s">
        <v>72</v>
      </c>
      <c r="B18" t="s">
        <v>73</v>
      </c>
      <c r="C18" t="s">
        <v>74</v>
      </c>
      <c r="D18">
        <v>332857.86</v>
      </c>
      <c r="E18">
        <v>26872.76</v>
      </c>
      <c r="F18">
        <v>0</v>
      </c>
      <c r="G18">
        <v>359730.62</v>
      </c>
      <c r="H18">
        <v>72663.5</v>
      </c>
      <c r="I18">
        <v>455218.27</v>
      </c>
      <c r="J18">
        <v>4181425</v>
      </c>
      <c r="K18">
        <v>4709306.7699999996</v>
      </c>
      <c r="L18">
        <v>5069037.3899999997</v>
      </c>
    </row>
    <row r="19" spans="1:12" x14ac:dyDescent="0.25">
      <c r="A19" t="s">
        <v>75</v>
      </c>
      <c r="B19" t="s">
        <v>76</v>
      </c>
      <c r="C19" t="s">
        <v>77</v>
      </c>
      <c r="D19">
        <v>316033.43</v>
      </c>
      <c r="E19">
        <v>53745.53</v>
      </c>
      <c r="F19">
        <v>0</v>
      </c>
      <c r="G19">
        <v>369778.96</v>
      </c>
      <c r="H19">
        <v>390757</v>
      </c>
      <c r="I19">
        <v>0</v>
      </c>
      <c r="J19">
        <v>1186836</v>
      </c>
      <c r="K19">
        <v>1577593</v>
      </c>
      <c r="L19">
        <v>1947371.96</v>
      </c>
    </row>
    <row r="20" spans="1:12" x14ac:dyDescent="0.25">
      <c r="A20" t="s">
        <v>78</v>
      </c>
      <c r="B20" t="s">
        <v>79</v>
      </c>
      <c r="C20" t="s">
        <v>80</v>
      </c>
      <c r="D20">
        <v>272562.61</v>
      </c>
      <c r="E20">
        <v>19149.53</v>
      </c>
      <c r="F20">
        <v>0</v>
      </c>
      <c r="G20">
        <v>291712.14</v>
      </c>
      <c r="H20">
        <v>97119</v>
      </c>
      <c r="I20">
        <v>0</v>
      </c>
      <c r="J20">
        <v>0</v>
      </c>
      <c r="K20">
        <v>97119</v>
      </c>
      <c r="L20">
        <v>388831.14</v>
      </c>
    </row>
    <row r="21" spans="1:12" x14ac:dyDescent="0.25">
      <c r="A21" t="s">
        <v>81</v>
      </c>
      <c r="B21" t="s">
        <v>82</v>
      </c>
      <c r="C21" t="s">
        <v>83</v>
      </c>
      <c r="D21">
        <v>457346.88</v>
      </c>
      <c r="E21">
        <v>0</v>
      </c>
      <c r="F21">
        <v>0</v>
      </c>
      <c r="G21">
        <v>457346.88</v>
      </c>
      <c r="H21">
        <v>103519</v>
      </c>
      <c r="I21">
        <v>0</v>
      </c>
      <c r="J21">
        <v>1283650</v>
      </c>
      <c r="K21">
        <v>1387169</v>
      </c>
      <c r="L21">
        <v>1844515.88</v>
      </c>
    </row>
    <row r="22" spans="1:12" x14ac:dyDescent="0.25">
      <c r="A22" t="s">
        <v>84</v>
      </c>
      <c r="B22" t="s">
        <v>85</v>
      </c>
      <c r="C22" t="s">
        <v>86</v>
      </c>
      <c r="D22">
        <v>266990.15000000002</v>
      </c>
      <c r="E22">
        <v>0</v>
      </c>
      <c r="F22">
        <v>0</v>
      </c>
      <c r="G22">
        <v>266990.15000000002</v>
      </c>
      <c r="H22">
        <v>55399.5</v>
      </c>
      <c r="I22">
        <v>0</v>
      </c>
      <c r="J22">
        <v>1610945</v>
      </c>
      <c r="K22">
        <v>1666344.5</v>
      </c>
      <c r="L22">
        <v>1933334.65</v>
      </c>
    </row>
    <row r="23" spans="1:12" x14ac:dyDescent="0.25">
      <c r="A23" t="s">
        <v>87</v>
      </c>
      <c r="B23" t="s">
        <v>88</v>
      </c>
      <c r="C23" t="s">
        <v>89</v>
      </c>
      <c r="D23">
        <v>755386.38</v>
      </c>
      <c r="E23">
        <v>124838.86</v>
      </c>
      <c r="F23">
        <v>0</v>
      </c>
      <c r="G23">
        <v>880225.24</v>
      </c>
      <c r="H23">
        <v>177788</v>
      </c>
      <c r="I23">
        <v>663496.46</v>
      </c>
      <c r="J23">
        <v>10308248</v>
      </c>
      <c r="K23">
        <v>11149532.460000001</v>
      </c>
      <c r="L23">
        <v>12029757.699999999</v>
      </c>
    </row>
    <row r="24" spans="1:12" x14ac:dyDescent="0.25">
      <c r="A24" t="s">
        <v>90</v>
      </c>
      <c r="B24" t="s">
        <v>91</v>
      </c>
      <c r="C24" t="s">
        <v>92</v>
      </c>
      <c r="D24">
        <v>1077529.04</v>
      </c>
      <c r="E24">
        <v>73623.47</v>
      </c>
      <c r="F24">
        <v>0</v>
      </c>
      <c r="G24">
        <v>1151152.51</v>
      </c>
      <c r="H24">
        <v>251205.5</v>
      </c>
      <c r="I24">
        <v>0</v>
      </c>
      <c r="J24">
        <v>4593481</v>
      </c>
      <c r="K24">
        <v>4844686.5</v>
      </c>
      <c r="L24">
        <v>5995839.0099999998</v>
      </c>
    </row>
    <row r="25" spans="1:12" x14ac:dyDescent="0.25">
      <c r="A25" t="s">
        <v>93</v>
      </c>
      <c r="B25" t="s">
        <v>94</v>
      </c>
      <c r="C25" t="s">
        <v>95</v>
      </c>
      <c r="D25">
        <v>958041.65</v>
      </c>
      <c r="E25">
        <v>490351.94</v>
      </c>
      <c r="F25">
        <v>0</v>
      </c>
      <c r="G25">
        <v>1448393.59</v>
      </c>
      <c r="H25">
        <v>227467.5</v>
      </c>
      <c r="I25">
        <v>0</v>
      </c>
      <c r="J25">
        <v>3124797</v>
      </c>
      <c r="K25">
        <v>3352264.5</v>
      </c>
      <c r="L25">
        <v>4800658.09</v>
      </c>
    </row>
    <row r="26" spans="1:12" x14ac:dyDescent="0.25">
      <c r="A26" t="s">
        <v>96</v>
      </c>
      <c r="B26" t="s">
        <v>97</v>
      </c>
      <c r="C26" t="s">
        <v>98</v>
      </c>
      <c r="D26">
        <v>837334.01</v>
      </c>
      <c r="E26">
        <v>96680.69</v>
      </c>
      <c r="F26">
        <v>0</v>
      </c>
      <c r="G26">
        <v>934014.7</v>
      </c>
      <c r="H26">
        <v>190820.5</v>
      </c>
      <c r="I26">
        <v>1025454</v>
      </c>
      <c r="J26">
        <v>10130360</v>
      </c>
      <c r="K26">
        <v>11346634.5</v>
      </c>
      <c r="L26">
        <v>12280649.199999999</v>
      </c>
    </row>
    <row r="27" spans="1:12" x14ac:dyDescent="0.25">
      <c r="A27" t="s">
        <v>99</v>
      </c>
      <c r="B27" t="s">
        <v>100</v>
      </c>
      <c r="C27" t="s">
        <v>101</v>
      </c>
      <c r="D27">
        <v>725077.34</v>
      </c>
      <c r="E27">
        <v>68430.11</v>
      </c>
      <c r="F27">
        <v>0</v>
      </c>
      <c r="G27">
        <v>793507.45</v>
      </c>
      <c r="H27">
        <v>163949.5</v>
      </c>
      <c r="I27">
        <v>0</v>
      </c>
      <c r="J27">
        <v>0</v>
      </c>
      <c r="K27">
        <v>163949.5</v>
      </c>
      <c r="L27">
        <v>957456.95</v>
      </c>
    </row>
    <row r="28" spans="1:12" x14ac:dyDescent="0.25">
      <c r="A28" t="s">
        <v>102</v>
      </c>
      <c r="B28" t="s">
        <v>103</v>
      </c>
      <c r="C28" t="s">
        <v>104</v>
      </c>
      <c r="D28">
        <v>272994.36</v>
      </c>
      <c r="E28">
        <v>131648.01</v>
      </c>
      <c r="F28">
        <v>0</v>
      </c>
      <c r="G28">
        <v>404642.37</v>
      </c>
      <c r="H28">
        <v>57967</v>
      </c>
      <c r="I28">
        <v>786004.68</v>
      </c>
      <c r="J28">
        <v>2645000</v>
      </c>
      <c r="K28">
        <v>3488971.68</v>
      </c>
      <c r="L28">
        <v>3893614.05</v>
      </c>
    </row>
    <row r="29" spans="1:12" x14ac:dyDescent="0.25">
      <c r="A29" t="s">
        <v>105</v>
      </c>
      <c r="B29" t="s">
        <v>106</v>
      </c>
      <c r="C29" t="s">
        <v>107</v>
      </c>
      <c r="D29">
        <v>440685.54</v>
      </c>
      <c r="E29">
        <v>100324.12</v>
      </c>
      <c r="F29">
        <v>0</v>
      </c>
      <c r="G29">
        <v>541009.66</v>
      </c>
      <c r="H29">
        <v>197115.5</v>
      </c>
      <c r="I29">
        <v>0</v>
      </c>
      <c r="J29">
        <v>11645000</v>
      </c>
      <c r="K29">
        <v>11842115.5</v>
      </c>
      <c r="L29">
        <v>12383125.16</v>
      </c>
    </row>
    <row r="30" spans="1:12" x14ac:dyDescent="0.25">
      <c r="A30" t="s">
        <v>108</v>
      </c>
      <c r="B30" t="s">
        <v>109</v>
      </c>
      <c r="C30" t="s">
        <v>110</v>
      </c>
      <c r="D30">
        <v>1736277</v>
      </c>
      <c r="E30">
        <v>113820.51</v>
      </c>
      <c r="F30">
        <v>0</v>
      </c>
      <c r="G30">
        <v>1850097.51</v>
      </c>
      <c r="H30">
        <v>404826.5</v>
      </c>
      <c r="I30">
        <v>0</v>
      </c>
      <c r="J30">
        <v>29906628</v>
      </c>
      <c r="K30">
        <v>30311454.5</v>
      </c>
      <c r="L30">
        <v>32161552.010000002</v>
      </c>
    </row>
    <row r="31" spans="1:12" x14ac:dyDescent="0.25">
      <c r="A31" t="s">
        <v>111</v>
      </c>
      <c r="B31" t="s">
        <v>112</v>
      </c>
      <c r="C31" t="s">
        <v>113</v>
      </c>
      <c r="D31">
        <v>276696.90000000002</v>
      </c>
      <c r="E31">
        <v>0</v>
      </c>
      <c r="F31">
        <v>0</v>
      </c>
      <c r="G31">
        <v>276696.90000000002</v>
      </c>
      <c r="H31">
        <v>84480.25</v>
      </c>
      <c r="I31">
        <v>0</v>
      </c>
      <c r="J31">
        <v>3686979</v>
      </c>
      <c r="K31">
        <v>3771459.25</v>
      </c>
      <c r="L31">
        <v>4048156.15</v>
      </c>
    </row>
    <row r="32" spans="1:12" x14ac:dyDescent="0.25">
      <c r="A32" t="s">
        <v>114</v>
      </c>
      <c r="B32" t="s">
        <v>115</v>
      </c>
      <c r="C32" t="s">
        <v>116</v>
      </c>
      <c r="D32">
        <v>187656.01</v>
      </c>
      <c r="E32">
        <v>0</v>
      </c>
      <c r="F32">
        <v>115689.74</v>
      </c>
      <c r="G32">
        <v>303345.75</v>
      </c>
      <c r="H32">
        <v>35451</v>
      </c>
      <c r="I32">
        <v>0</v>
      </c>
      <c r="J32">
        <v>3147023</v>
      </c>
      <c r="K32">
        <v>3182474</v>
      </c>
      <c r="L32">
        <v>3485819.75</v>
      </c>
    </row>
    <row r="33" spans="1:12" x14ac:dyDescent="0.25">
      <c r="A33" t="s">
        <v>117</v>
      </c>
      <c r="B33" t="s">
        <v>118</v>
      </c>
      <c r="C33" t="s">
        <v>119</v>
      </c>
      <c r="D33">
        <v>188098.3</v>
      </c>
      <c r="E33">
        <v>26130.12</v>
      </c>
      <c r="F33">
        <v>0</v>
      </c>
      <c r="G33">
        <v>214228.42</v>
      </c>
      <c r="H33">
        <v>36900.5</v>
      </c>
      <c r="I33">
        <v>318222.05</v>
      </c>
      <c r="J33">
        <v>3690000</v>
      </c>
      <c r="K33">
        <v>4045122.55</v>
      </c>
      <c r="L33">
        <v>4259350.97</v>
      </c>
    </row>
    <row r="34" spans="1:12" x14ac:dyDescent="0.25">
      <c r="A34" t="s">
        <v>120</v>
      </c>
      <c r="B34" t="s">
        <v>121</v>
      </c>
      <c r="C34" t="s">
        <v>122</v>
      </c>
      <c r="D34">
        <v>1672115.45</v>
      </c>
      <c r="E34">
        <v>62193.57</v>
      </c>
      <c r="F34">
        <v>0</v>
      </c>
      <c r="G34">
        <v>1734309.02</v>
      </c>
      <c r="H34">
        <v>394836</v>
      </c>
      <c r="I34">
        <v>0</v>
      </c>
      <c r="J34">
        <v>3332679</v>
      </c>
      <c r="K34">
        <v>3727515</v>
      </c>
      <c r="L34">
        <v>5461824.0199999996</v>
      </c>
    </row>
    <row r="35" spans="1:12" x14ac:dyDescent="0.25">
      <c r="A35" t="s">
        <v>123</v>
      </c>
      <c r="B35" t="s">
        <v>124</v>
      </c>
      <c r="C35" t="s">
        <v>125</v>
      </c>
      <c r="D35">
        <v>1049262.8</v>
      </c>
      <c r="E35">
        <v>53745.53</v>
      </c>
      <c r="F35">
        <v>0</v>
      </c>
      <c r="G35">
        <v>1103008.33</v>
      </c>
      <c r="H35">
        <v>242794.5</v>
      </c>
      <c r="I35">
        <v>701541.77</v>
      </c>
      <c r="J35">
        <v>1958080</v>
      </c>
      <c r="K35">
        <v>2902416.27</v>
      </c>
      <c r="L35">
        <v>4005424.6</v>
      </c>
    </row>
    <row r="36" spans="1:12" x14ac:dyDescent="0.25">
      <c r="A36" t="s">
        <v>126</v>
      </c>
      <c r="B36" t="s">
        <v>127</v>
      </c>
      <c r="C36" t="s">
        <v>128</v>
      </c>
      <c r="D36">
        <v>696935.44</v>
      </c>
      <c r="E36">
        <v>103039.93</v>
      </c>
      <c r="F36">
        <v>559990.93999999994</v>
      </c>
      <c r="G36">
        <v>1359966.31</v>
      </c>
      <c r="H36">
        <v>207204.5</v>
      </c>
      <c r="I36">
        <v>851444.8</v>
      </c>
      <c r="J36">
        <v>15420312</v>
      </c>
      <c r="K36">
        <v>16478961.300000001</v>
      </c>
      <c r="L36">
        <v>17838927.609999999</v>
      </c>
    </row>
    <row r="37" spans="1:12" x14ac:dyDescent="0.25">
      <c r="A37" t="s">
        <v>129</v>
      </c>
      <c r="B37" t="s">
        <v>130</v>
      </c>
      <c r="C37" t="s">
        <v>131</v>
      </c>
      <c r="D37">
        <v>691372.94</v>
      </c>
      <c r="E37">
        <v>109443.88</v>
      </c>
      <c r="F37">
        <v>0</v>
      </c>
      <c r="G37">
        <v>800816.82</v>
      </c>
      <c r="H37">
        <v>159074.5</v>
      </c>
      <c r="I37">
        <v>0</v>
      </c>
      <c r="J37">
        <v>7116560</v>
      </c>
      <c r="K37">
        <v>7275634.5</v>
      </c>
      <c r="L37">
        <v>8076451.3200000003</v>
      </c>
    </row>
    <row r="38" spans="1:12" x14ac:dyDescent="0.25">
      <c r="A38" t="s">
        <v>132</v>
      </c>
      <c r="B38" t="s">
        <v>133</v>
      </c>
      <c r="C38" t="s">
        <v>134</v>
      </c>
      <c r="D38">
        <v>709424.63</v>
      </c>
      <c r="E38">
        <v>0</v>
      </c>
      <c r="F38">
        <v>0</v>
      </c>
      <c r="G38">
        <v>709424.63</v>
      </c>
      <c r="H38">
        <v>165847.5</v>
      </c>
      <c r="I38">
        <v>0</v>
      </c>
      <c r="J38">
        <v>0</v>
      </c>
      <c r="K38">
        <v>165847.5</v>
      </c>
      <c r="L38">
        <v>875272.13</v>
      </c>
    </row>
    <row r="39" spans="1:12" x14ac:dyDescent="0.25">
      <c r="A39" t="s">
        <v>135</v>
      </c>
      <c r="B39" t="s">
        <v>136</v>
      </c>
      <c r="C39" t="s">
        <v>137</v>
      </c>
      <c r="D39">
        <v>637972.23</v>
      </c>
      <c r="E39">
        <v>127368.32000000001</v>
      </c>
      <c r="F39">
        <v>0</v>
      </c>
      <c r="G39">
        <v>765340.55</v>
      </c>
      <c r="H39">
        <v>144183</v>
      </c>
      <c r="I39">
        <v>0</v>
      </c>
      <c r="J39">
        <v>0</v>
      </c>
      <c r="K39">
        <v>144183</v>
      </c>
      <c r="L39">
        <v>909523.55</v>
      </c>
    </row>
    <row r="40" spans="1:12" x14ac:dyDescent="0.25">
      <c r="A40" t="s">
        <v>138</v>
      </c>
      <c r="B40" t="s">
        <v>139</v>
      </c>
      <c r="C40" t="s">
        <v>140</v>
      </c>
      <c r="D40">
        <v>298741.03999999998</v>
      </c>
      <c r="E40">
        <v>9136.66</v>
      </c>
      <c r="F40">
        <v>0</v>
      </c>
      <c r="G40">
        <v>307877.7</v>
      </c>
      <c r="H40">
        <v>63037</v>
      </c>
      <c r="I40">
        <v>0</v>
      </c>
      <c r="J40">
        <v>8177000</v>
      </c>
      <c r="K40">
        <v>8240037</v>
      </c>
      <c r="L40">
        <v>8547914.6999999993</v>
      </c>
    </row>
    <row r="41" spans="1:12" x14ac:dyDescent="0.25">
      <c r="A41" t="s">
        <v>141</v>
      </c>
      <c r="B41" t="s">
        <v>142</v>
      </c>
      <c r="C41" t="s">
        <v>143</v>
      </c>
      <c r="D41">
        <v>754905.32</v>
      </c>
      <c r="E41">
        <v>218723.29</v>
      </c>
      <c r="F41">
        <v>0</v>
      </c>
      <c r="G41">
        <v>973628.61</v>
      </c>
      <c r="H41">
        <v>174739.5</v>
      </c>
      <c r="I41">
        <v>0</v>
      </c>
      <c r="J41">
        <v>12263710</v>
      </c>
      <c r="K41">
        <v>12438449.5</v>
      </c>
      <c r="L41">
        <v>13412078.109999999</v>
      </c>
    </row>
    <row r="42" spans="1:12" x14ac:dyDescent="0.25">
      <c r="A42" t="s">
        <v>144</v>
      </c>
      <c r="B42" t="s">
        <v>145</v>
      </c>
      <c r="C42" t="s">
        <v>146</v>
      </c>
      <c r="D42">
        <v>308810.87</v>
      </c>
      <c r="E42">
        <v>52473.68</v>
      </c>
      <c r="F42">
        <v>0</v>
      </c>
      <c r="G42">
        <v>361284.55</v>
      </c>
      <c r="H42">
        <v>65968.5</v>
      </c>
      <c r="I42">
        <v>718361.11</v>
      </c>
      <c r="J42">
        <v>5023049</v>
      </c>
      <c r="K42">
        <v>5807378.6100000003</v>
      </c>
      <c r="L42">
        <v>6168663.1600000001</v>
      </c>
    </row>
    <row r="43" spans="1:12" x14ac:dyDescent="0.25">
      <c r="A43" t="s">
        <v>147</v>
      </c>
      <c r="B43" t="s">
        <v>148</v>
      </c>
      <c r="C43" t="s">
        <v>149</v>
      </c>
      <c r="D43">
        <v>474214.1</v>
      </c>
      <c r="E43">
        <v>168223.04</v>
      </c>
      <c r="F43">
        <v>0</v>
      </c>
      <c r="G43">
        <v>642437.14</v>
      </c>
      <c r="H43">
        <v>104767</v>
      </c>
      <c r="I43">
        <v>0</v>
      </c>
      <c r="J43">
        <v>5487427</v>
      </c>
      <c r="K43">
        <v>5592194</v>
      </c>
      <c r="L43">
        <v>6234631.1399999997</v>
      </c>
    </row>
    <row r="44" spans="1:12" x14ac:dyDescent="0.25">
      <c r="A44" t="s">
        <v>150</v>
      </c>
      <c r="B44" t="s">
        <v>151</v>
      </c>
      <c r="C44" t="s">
        <v>152</v>
      </c>
      <c r="D44">
        <v>628642.15</v>
      </c>
      <c r="E44">
        <v>44447.49</v>
      </c>
      <c r="F44">
        <v>0</v>
      </c>
      <c r="G44">
        <v>673089.64</v>
      </c>
      <c r="H44">
        <v>142350</v>
      </c>
      <c r="I44">
        <v>0</v>
      </c>
      <c r="J44">
        <v>13389639</v>
      </c>
      <c r="K44">
        <v>13531989</v>
      </c>
      <c r="L44">
        <v>14205078.640000001</v>
      </c>
    </row>
    <row r="45" spans="1:12" x14ac:dyDescent="0.25">
      <c r="A45" t="s">
        <v>153</v>
      </c>
      <c r="B45" t="s">
        <v>154</v>
      </c>
      <c r="C45" t="s">
        <v>155</v>
      </c>
      <c r="D45">
        <v>672833.06</v>
      </c>
      <c r="E45">
        <v>62337.29</v>
      </c>
      <c r="F45">
        <v>0</v>
      </c>
      <c r="G45">
        <v>735170.35</v>
      </c>
      <c r="H45">
        <v>152522.5</v>
      </c>
      <c r="I45">
        <v>0</v>
      </c>
      <c r="J45">
        <v>9474308</v>
      </c>
      <c r="K45">
        <v>9626830.5</v>
      </c>
      <c r="L45">
        <v>10362000.85</v>
      </c>
    </row>
    <row r="46" spans="1:12" x14ac:dyDescent="0.25">
      <c r="A46" t="s">
        <v>156</v>
      </c>
      <c r="B46" t="s">
        <v>157</v>
      </c>
      <c r="C46" t="s">
        <v>158</v>
      </c>
      <c r="D46">
        <v>389631.47</v>
      </c>
      <c r="E46">
        <v>53745.53</v>
      </c>
      <c r="F46">
        <v>0</v>
      </c>
      <c r="G46">
        <v>443377</v>
      </c>
      <c r="H46">
        <v>195454.9</v>
      </c>
      <c r="I46">
        <v>848212.28</v>
      </c>
      <c r="J46">
        <v>8025831</v>
      </c>
      <c r="K46">
        <v>9069498.1799999997</v>
      </c>
      <c r="L46">
        <v>9512875.1799999997</v>
      </c>
    </row>
    <row r="47" spans="1:12" x14ac:dyDescent="0.25">
      <c r="A47" t="s">
        <v>159</v>
      </c>
      <c r="B47" t="s">
        <v>160</v>
      </c>
      <c r="C47" t="s">
        <v>161</v>
      </c>
      <c r="D47">
        <v>289192.05</v>
      </c>
      <c r="E47">
        <v>0</v>
      </c>
      <c r="F47">
        <v>0</v>
      </c>
      <c r="G47">
        <v>289192.05</v>
      </c>
      <c r="H47">
        <v>61405.5</v>
      </c>
      <c r="I47">
        <v>0</v>
      </c>
      <c r="J47">
        <v>124750</v>
      </c>
      <c r="K47">
        <v>186155.5</v>
      </c>
      <c r="L47">
        <v>475347.55</v>
      </c>
    </row>
    <row r="48" spans="1:12" x14ac:dyDescent="0.25">
      <c r="A48" t="s">
        <v>162</v>
      </c>
      <c r="B48" t="s">
        <v>163</v>
      </c>
      <c r="C48" t="s">
        <v>164</v>
      </c>
      <c r="D48">
        <v>804876.2</v>
      </c>
      <c r="E48">
        <v>201836.99</v>
      </c>
      <c r="F48">
        <v>0</v>
      </c>
      <c r="G48">
        <v>1006713.19</v>
      </c>
      <c r="H48">
        <v>215245.5</v>
      </c>
      <c r="I48">
        <v>0</v>
      </c>
      <c r="J48">
        <v>3397000</v>
      </c>
      <c r="K48">
        <v>3612245.5</v>
      </c>
      <c r="L48">
        <v>4618958.6900000004</v>
      </c>
    </row>
    <row r="49" spans="1:12" x14ac:dyDescent="0.25">
      <c r="A49" t="s">
        <v>165</v>
      </c>
      <c r="B49" t="s">
        <v>166</v>
      </c>
      <c r="C49" t="s">
        <v>167</v>
      </c>
      <c r="D49">
        <v>211974.84</v>
      </c>
      <c r="E49">
        <v>53047.19</v>
      </c>
      <c r="F49">
        <v>0</v>
      </c>
      <c r="G49">
        <v>265022.03000000003</v>
      </c>
      <c r="H49">
        <v>42711.5</v>
      </c>
      <c r="I49">
        <v>0</v>
      </c>
      <c r="J49">
        <v>4220179</v>
      </c>
      <c r="K49">
        <v>4262890.5</v>
      </c>
      <c r="L49">
        <v>4527912.53</v>
      </c>
    </row>
    <row r="50" spans="1:12" x14ac:dyDescent="0.25">
      <c r="A50" t="s">
        <v>168</v>
      </c>
      <c r="B50" t="s">
        <v>169</v>
      </c>
      <c r="C50" t="s">
        <v>170</v>
      </c>
      <c r="D50">
        <v>317574.09000000003</v>
      </c>
      <c r="E50">
        <v>21149.79</v>
      </c>
      <c r="F50">
        <v>0</v>
      </c>
      <c r="G50">
        <v>338723.88</v>
      </c>
      <c r="H50">
        <v>66053</v>
      </c>
      <c r="I50">
        <v>0</v>
      </c>
      <c r="J50">
        <v>0</v>
      </c>
      <c r="K50">
        <v>66053</v>
      </c>
      <c r="L50">
        <v>404776.88</v>
      </c>
    </row>
    <row r="51" spans="1:12" x14ac:dyDescent="0.25">
      <c r="A51" t="s">
        <v>171</v>
      </c>
      <c r="B51" t="s">
        <v>172</v>
      </c>
      <c r="C51" t="s">
        <v>173</v>
      </c>
      <c r="D51">
        <v>371533.82</v>
      </c>
      <c r="E51">
        <v>26872.76</v>
      </c>
      <c r="F51">
        <v>0</v>
      </c>
      <c r="G51">
        <v>398406.58</v>
      </c>
      <c r="H51">
        <v>80015</v>
      </c>
      <c r="I51">
        <v>0</v>
      </c>
      <c r="J51">
        <v>6252263</v>
      </c>
      <c r="K51">
        <v>6332278</v>
      </c>
      <c r="L51">
        <v>6730684.5800000001</v>
      </c>
    </row>
    <row r="52" spans="1:12" x14ac:dyDescent="0.25">
      <c r="A52" t="s">
        <v>174</v>
      </c>
      <c r="B52" t="s">
        <v>175</v>
      </c>
      <c r="C52" t="s">
        <v>176</v>
      </c>
      <c r="D52">
        <v>325271.09999999998</v>
      </c>
      <c r="E52">
        <v>77902.490000000005</v>
      </c>
      <c r="F52">
        <v>0</v>
      </c>
      <c r="G52">
        <v>403173.59</v>
      </c>
      <c r="H52">
        <v>69992</v>
      </c>
      <c r="I52">
        <v>863357.45</v>
      </c>
      <c r="J52">
        <v>5307252</v>
      </c>
      <c r="K52">
        <v>6240601.4500000002</v>
      </c>
      <c r="L52">
        <v>6643775.04</v>
      </c>
    </row>
    <row r="53" spans="1:12" x14ac:dyDescent="0.25">
      <c r="L53" s="2">
        <f>SUM(L2:L52)</f>
        <v>314342988.39000005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2"/>
  <sheetViews>
    <sheetView tabSelected="1" topLeftCell="A34" workbookViewId="0">
      <selection activeCell="J53" sqref="J53"/>
    </sheetView>
  </sheetViews>
  <sheetFormatPr defaultColWidth="11.42578125" defaultRowHeight="15" x14ac:dyDescent="0.25"/>
  <cols>
    <col min="1" max="1" width="7.7109375" customWidth="1"/>
    <col min="2" max="2" width="49.7109375" customWidth="1"/>
    <col min="3" max="3" width="10.7109375" customWidth="1"/>
    <col min="4" max="4" width="17.7109375" customWidth="1"/>
    <col min="5" max="5" width="11.7109375" customWidth="1"/>
    <col min="6" max="6" width="13.7109375" customWidth="1"/>
    <col min="7" max="7" width="14.7109375" customWidth="1"/>
    <col min="8" max="8" width="17.7109375" customWidth="1"/>
    <col min="9" max="9" width="16.7109375" customWidth="1"/>
    <col min="10" max="10" width="37.7109375" customWidth="1"/>
  </cols>
  <sheetData>
    <row r="1" spans="1:10" x14ac:dyDescent="0.25">
      <c r="A1" s="1" t="s">
        <v>12</v>
      </c>
      <c r="B1" s="1" t="s">
        <v>13</v>
      </c>
      <c r="C1" s="1" t="s">
        <v>14</v>
      </c>
      <c r="D1" s="1" t="s">
        <v>177</v>
      </c>
      <c r="E1" s="1" t="s">
        <v>178</v>
      </c>
      <c r="F1" s="1" t="s">
        <v>179</v>
      </c>
      <c r="G1" s="1" t="s">
        <v>180</v>
      </c>
      <c r="H1" s="1" t="s">
        <v>181</v>
      </c>
      <c r="I1" s="1" t="s">
        <v>182</v>
      </c>
      <c r="J1" s="1" t="s">
        <v>15</v>
      </c>
    </row>
    <row r="2" spans="1:10" x14ac:dyDescent="0.25">
      <c r="A2" t="s">
        <v>24</v>
      </c>
      <c r="B2" t="s">
        <v>25</v>
      </c>
      <c r="C2" t="s">
        <v>26</v>
      </c>
      <c r="D2">
        <v>17270</v>
      </c>
      <c r="E2">
        <v>463398</v>
      </c>
      <c r="F2">
        <v>659564.4</v>
      </c>
      <c r="G2">
        <v>356250</v>
      </c>
      <c r="H2">
        <v>0.16669999999999999</v>
      </c>
      <c r="I2">
        <v>1</v>
      </c>
      <c r="J2">
        <v>496098.94</v>
      </c>
    </row>
    <row r="3" spans="1:10" x14ac:dyDescent="0.25">
      <c r="A3" t="s">
        <v>27</v>
      </c>
      <c r="B3" t="s">
        <v>28</v>
      </c>
      <c r="C3" t="s">
        <v>29</v>
      </c>
      <c r="D3">
        <v>14037</v>
      </c>
      <c r="E3">
        <v>382278</v>
      </c>
      <c r="F3">
        <v>579644.64</v>
      </c>
      <c r="G3">
        <v>356250</v>
      </c>
      <c r="H3">
        <v>0.16669999999999999</v>
      </c>
      <c r="I3">
        <v>1</v>
      </c>
      <c r="J3">
        <v>415179.02</v>
      </c>
    </row>
    <row r="4" spans="1:10" x14ac:dyDescent="0.25">
      <c r="A4" t="s">
        <v>30</v>
      </c>
      <c r="B4" t="s">
        <v>31</v>
      </c>
      <c r="C4" t="s">
        <v>32</v>
      </c>
      <c r="D4">
        <v>11875</v>
      </c>
      <c r="E4">
        <v>330616</v>
      </c>
      <c r="F4">
        <v>526200</v>
      </c>
      <c r="G4">
        <v>356250</v>
      </c>
      <c r="H4">
        <v>0.16669999999999999</v>
      </c>
      <c r="I4">
        <v>1</v>
      </c>
      <c r="J4">
        <v>363219.85</v>
      </c>
    </row>
    <row r="5" spans="1:10" x14ac:dyDescent="0.25">
      <c r="A5" t="s">
        <v>33</v>
      </c>
      <c r="B5" t="s">
        <v>34</v>
      </c>
      <c r="C5" t="s">
        <v>35</v>
      </c>
      <c r="D5">
        <v>7326</v>
      </c>
      <c r="E5">
        <v>194688</v>
      </c>
      <c r="F5">
        <v>413748.72</v>
      </c>
      <c r="G5">
        <v>356250</v>
      </c>
      <c r="H5">
        <v>0.16669999999999999</v>
      </c>
      <c r="I5">
        <v>1</v>
      </c>
      <c r="J5">
        <v>231205.42</v>
      </c>
    </row>
    <row r="6" spans="1:10" x14ac:dyDescent="0.25">
      <c r="A6" t="s">
        <v>36</v>
      </c>
      <c r="B6" t="s">
        <v>37</v>
      </c>
      <c r="C6" t="s">
        <v>38</v>
      </c>
      <c r="D6">
        <v>6235</v>
      </c>
      <c r="E6">
        <v>174486</v>
      </c>
      <c r="F6">
        <v>386779.2</v>
      </c>
      <c r="G6">
        <v>356250</v>
      </c>
      <c r="H6">
        <v>0.16669999999999999</v>
      </c>
      <c r="I6">
        <v>1</v>
      </c>
      <c r="J6">
        <v>209875.28</v>
      </c>
    </row>
    <row r="7" spans="1:10" x14ac:dyDescent="0.25">
      <c r="A7" t="s">
        <v>39</v>
      </c>
      <c r="B7" t="s">
        <v>40</v>
      </c>
      <c r="C7" t="s">
        <v>41</v>
      </c>
      <c r="D7">
        <v>53466</v>
      </c>
      <c r="E7">
        <v>1416376</v>
      </c>
      <c r="F7">
        <v>1668449.4</v>
      </c>
      <c r="G7">
        <v>356250</v>
      </c>
      <c r="H7">
        <v>0.16669999999999999</v>
      </c>
      <c r="I7">
        <v>1</v>
      </c>
      <c r="J7">
        <v>1458396.64</v>
      </c>
    </row>
    <row r="8" spans="1:10" x14ac:dyDescent="0.25">
      <c r="A8" t="s">
        <v>42</v>
      </c>
      <c r="B8" t="s">
        <v>43</v>
      </c>
      <c r="C8" t="s">
        <v>44</v>
      </c>
      <c r="D8">
        <v>18169</v>
      </c>
      <c r="E8">
        <v>498290</v>
      </c>
      <c r="F8">
        <v>681787.68</v>
      </c>
      <c r="G8">
        <v>356250</v>
      </c>
      <c r="H8">
        <v>0.16669999999999999</v>
      </c>
      <c r="I8">
        <v>1</v>
      </c>
      <c r="J8">
        <v>528879.06000000006</v>
      </c>
    </row>
    <row r="9" spans="1:10" x14ac:dyDescent="0.25">
      <c r="A9" t="s">
        <v>45</v>
      </c>
      <c r="B9" t="s">
        <v>46</v>
      </c>
      <c r="C9" t="s">
        <v>47</v>
      </c>
      <c r="D9">
        <v>25509</v>
      </c>
      <c r="E9">
        <v>684294</v>
      </c>
      <c r="F9">
        <v>863232.48</v>
      </c>
      <c r="G9">
        <v>356250</v>
      </c>
      <c r="H9">
        <v>0.16669999999999999</v>
      </c>
      <c r="I9">
        <v>1</v>
      </c>
      <c r="J9">
        <v>714123.04</v>
      </c>
    </row>
    <row r="10" spans="1:10" x14ac:dyDescent="0.25">
      <c r="A10" t="s">
        <v>48</v>
      </c>
      <c r="B10" t="s">
        <v>49</v>
      </c>
      <c r="C10" t="s">
        <v>50</v>
      </c>
      <c r="D10">
        <v>21079</v>
      </c>
      <c r="E10">
        <v>580762</v>
      </c>
      <c r="F10">
        <v>753722.88</v>
      </c>
      <c r="G10">
        <v>356250</v>
      </c>
      <c r="H10">
        <v>0.16669999999999999</v>
      </c>
      <c r="I10">
        <v>1</v>
      </c>
      <c r="J10">
        <v>609594.57999999996</v>
      </c>
    </row>
    <row r="11" spans="1:10" x14ac:dyDescent="0.25">
      <c r="A11" t="s">
        <v>51</v>
      </c>
      <c r="B11" t="s">
        <v>52</v>
      </c>
      <c r="C11" t="s">
        <v>53</v>
      </c>
      <c r="D11">
        <v>8281</v>
      </c>
      <c r="E11">
        <v>226200</v>
      </c>
      <c r="F11">
        <v>437356.32</v>
      </c>
      <c r="G11">
        <v>356250</v>
      </c>
      <c r="H11">
        <v>0.16669999999999999</v>
      </c>
      <c r="I11">
        <v>1</v>
      </c>
      <c r="J11">
        <v>261399.76</v>
      </c>
    </row>
    <row r="12" spans="1:10" x14ac:dyDescent="0.25">
      <c r="A12" t="s">
        <v>54</v>
      </c>
      <c r="B12" t="s">
        <v>55</v>
      </c>
      <c r="C12" t="s">
        <v>56</v>
      </c>
      <c r="D12">
        <v>195298</v>
      </c>
      <c r="E12">
        <v>5388890</v>
      </c>
      <c r="F12">
        <v>6051058.2000000002</v>
      </c>
      <c r="G12">
        <v>356250</v>
      </c>
      <c r="H12">
        <v>0.16669999999999999</v>
      </c>
      <c r="I12">
        <v>1</v>
      </c>
      <c r="J12">
        <v>5499273.4400000004</v>
      </c>
    </row>
    <row r="13" spans="1:10" x14ac:dyDescent="0.25">
      <c r="A13" t="s">
        <v>57</v>
      </c>
      <c r="B13" t="s">
        <v>58</v>
      </c>
      <c r="C13" t="s">
        <v>59</v>
      </c>
      <c r="D13">
        <v>6168</v>
      </c>
      <c r="E13">
        <v>167310</v>
      </c>
      <c r="F13">
        <v>385122.96</v>
      </c>
      <c r="G13">
        <v>356250</v>
      </c>
      <c r="H13">
        <v>0.16669999999999999</v>
      </c>
      <c r="I13">
        <v>1</v>
      </c>
      <c r="J13">
        <v>203619.42</v>
      </c>
    </row>
    <row r="14" spans="1:10" x14ac:dyDescent="0.25">
      <c r="A14" t="s">
        <v>60</v>
      </c>
      <c r="B14" t="s">
        <v>61</v>
      </c>
      <c r="C14" t="s">
        <v>62</v>
      </c>
      <c r="D14">
        <v>24210</v>
      </c>
      <c r="E14">
        <v>642772</v>
      </c>
      <c r="F14">
        <v>831121.2</v>
      </c>
      <c r="G14">
        <v>356250</v>
      </c>
      <c r="H14">
        <v>0.16669999999999999</v>
      </c>
      <c r="I14">
        <v>1</v>
      </c>
      <c r="J14">
        <v>674169.81</v>
      </c>
    </row>
    <row r="15" spans="1:10" x14ac:dyDescent="0.25">
      <c r="A15" t="s">
        <v>63</v>
      </c>
      <c r="B15" t="s">
        <v>64</v>
      </c>
      <c r="C15" t="s">
        <v>65</v>
      </c>
      <c r="D15">
        <v>218879</v>
      </c>
      <c r="E15">
        <v>5870618</v>
      </c>
      <c r="F15">
        <v>6779711.0999999996</v>
      </c>
      <c r="G15">
        <v>356250</v>
      </c>
      <c r="H15">
        <v>0.16669999999999999</v>
      </c>
      <c r="I15">
        <v>1</v>
      </c>
      <c r="J15">
        <v>6022163.8200000003</v>
      </c>
    </row>
    <row r="16" spans="1:10" x14ac:dyDescent="0.25">
      <c r="A16" t="s">
        <v>66</v>
      </c>
      <c r="B16" t="s">
        <v>67</v>
      </c>
      <c r="C16" t="s">
        <v>68</v>
      </c>
      <c r="D16">
        <v>20599</v>
      </c>
      <c r="E16">
        <v>552448</v>
      </c>
      <c r="F16">
        <v>741857.28000000003</v>
      </c>
      <c r="G16">
        <v>356250</v>
      </c>
      <c r="H16">
        <v>0.16669999999999999</v>
      </c>
      <c r="I16">
        <v>1</v>
      </c>
      <c r="J16">
        <v>584022.53</v>
      </c>
    </row>
    <row r="17" spans="1:10" x14ac:dyDescent="0.25">
      <c r="A17" t="s">
        <v>69</v>
      </c>
      <c r="B17" t="s">
        <v>70</v>
      </c>
      <c r="C17" t="s">
        <v>71</v>
      </c>
      <c r="D17">
        <v>110736</v>
      </c>
      <c r="E17">
        <v>2951702</v>
      </c>
      <c r="F17">
        <v>3438092.4</v>
      </c>
      <c r="G17">
        <v>356250</v>
      </c>
      <c r="H17">
        <v>0.16669999999999999</v>
      </c>
      <c r="I17">
        <v>1</v>
      </c>
      <c r="J17">
        <v>3032783.28</v>
      </c>
    </row>
    <row r="18" spans="1:10" x14ac:dyDescent="0.25">
      <c r="A18" t="s">
        <v>72</v>
      </c>
      <c r="B18" t="s">
        <v>73</v>
      </c>
      <c r="C18" t="s">
        <v>74</v>
      </c>
      <c r="D18">
        <v>11179</v>
      </c>
      <c r="E18">
        <v>297622</v>
      </c>
      <c r="F18">
        <v>508994.88</v>
      </c>
      <c r="G18">
        <v>356250</v>
      </c>
      <c r="H18">
        <v>0.16669999999999999</v>
      </c>
      <c r="I18">
        <v>1</v>
      </c>
      <c r="J18">
        <v>332857.86</v>
      </c>
    </row>
    <row r="19" spans="1:10" x14ac:dyDescent="0.25">
      <c r="A19" t="s">
        <v>75</v>
      </c>
      <c r="B19" t="s">
        <v>76</v>
      </c>
      <c r="C19" t="s">
        <v>77</v>
      </c>
      <c r="D19">
        <v>10561</v>
      </c>
      <c r="E19">
        <v>280488</v>
      </c>
      <c r="F19">
        <v>493717.92</v>
      </c>
      <c r="G19">
        <v>356250</v>
      </c>
      <c r="H19">
        <v>0.16669999999999999</v>
      </c>
      <c r="I19">
        <v>1</v>
      </c>
      <c r="J19">
        <v>316033.43</v>
      </c>
    </row>
    <row r="20" spans="1:10" x14ac:dyDescent="0.25">
      <c r="A20" t="s">
        <v>78</v>
      </c>
      <c r="B20" t="s">
        <v>79</v>
      </c>
      <c r="C20" t="s">
        <v>80</v>
      </c>
      <c r="D20">
        <v>8829</v>
      </c>
      <c r="E20">
        <v>236886</v>
      </c>
      <c r="F20">
        <v>450902.88</v>
      </c>
      <c r="G20">
        <v>356250</v>
      </c>
      <c r="H20">
        <v>0.16669999999999999</v>
      </c>
      <c r="I20">
        <v>1</v>
      </c>
      <c r="J20">
        <v>272562.61</v>
      </c>
    </row>
    <row r="21" spans="1:10" x14ac:dyDescent="0.25">
      <c r="A21" t="s">
        <v>81</v>
      </c>
      <c r="B21" t="s">
        <v>82</v>
      </c>
      <c r="C21" t="s">
        <v>83</v>
      </c>
      <c r="D21">
        <v>15926</v>
      </c>
      <c r="E21">
        <v>423540</v>
      </c>
      <c r="F21">
        <v>626340.72</v>
      </c>
      <c r="G21">
        <v>356250</v>
      </c>
      <c r="H21">
        <v>0.16669999999999999</v>
      </c>
      <c r="I21">
        <v>1</v>
      </c>
      <c r="J21">
        <v>457346.88</v>
      </c>
    </row>
    <row r="22" spans="1:10" x14ac:dyDescent="0.25">
      <c r="A22" t="s">
        <v>84</v>
      </c>
      <c r="B22" t="s">
        <v>85</v>
      </c>
      <c r="C22" t="s">
        <v>86</v>
      </c>
      <c r="D22">
        <v>8523</v>
      </c>
      <c r="E22">
        <v>231712</v>
      </c>
      <c r="F22">
        <v>443338.56</v>
      </c>
      <c r="G22">
        <v>356250</v>
      </c>
      <c r="H22">
        <v>0.16669999999999999</v>
      </c>
      <c r="I22">
        <v>1</v>
      </c>
      <c r="J22">
        <v>266990.15000000002</v>
      </c>
    </row>
    <row r="23" spans="1:10" x14ac:dyDescent="0.25">
      <c r="A23" t="s">
        <v>87</v>
      </c>
      <c r="B23" t="s">
        <v>88</v>
      </c>
      <c r="C23" t="s">
        <v>89</v>
      </c>
      <c r="D23">
        <v>27352</v>
      </c>
      <c r="E23">
        <v>724698</v>
      </c>
      <c r="F23">
        <v>908791.44</v>
      </c>
      <c r="G23">
        <v>356250</v>
      </c>
      <c r="H23">
        <v>0.16669999999999999</v>
      </c>
      <c r="I23">
        <v>1</v>
      </c>
      <c r="J23">
        <v>755386.38</v>
      </c>
    </row>
    <row r="24" spans="1:10" x14ac:dyDescent="0.25">
      <c r="A24" t="s">
        <v>90</v>
      </c>
      <c r="B24" t="s">
        <v>91</v>
      </c>
      <c r="C24" t="s">
        <v>92</v>
      </c>
      <c r="D24">
        <v>38647</v>
      </c>
      <c r="E24">
        <v>1050920</v>
      </c>
      <c r="F24">
        <v>1210542.3</v>
      </c>
      <c r="G24">
        <v>356250</v>
      </c>
      <c r="H24">
        <v>0.16669999999999999</v>
      </c>
      <c r="I24">
        <v>1</v>
      </c>
      <c r="J24">
        <v>1077529.04</v>
      </c>
    </row>
    <row r="25" spans="1:10" x14ac:dyDescent="0.25">
      <c r="A25" t="s">
        <v>93</v>
      </c>
      <c r="B25" t="s">
        <v>94</v>
      </c>
      <c r="C25" t="s">
        <v>95</v>
      </c>
      <c r="D25">
        <v>34995</v>
      </c>
      <c r="E25">
        <v>930098</v>
      </c>
      <c r="F25">
        <v>1097726.3999999999</v>
      </c>
      <c r="G25">
        <v>356250</v>
      </c>
      <c r="H25">
        <v>0.16669999999999999</v>
      </c>
      <c r="I25">
        <v>1</v>
      </c>
      <c r="J25">
        <v>958041.65</v>
      </c>
    </row>
    <row r="26" spans="1:10" x14ac:dyDescent="0.25">
      <c r="A26" t="s">
        <v>96</v>
      </c>
      <c r="B26" t="s">
        <v>97</v>
      </c>
      <c r="C26" t="s">
        <v>98</v>
      </c>
      <c r="D26">
        <v>29357</v>
      </c>
      <c r="E26">
        <v>813124</v>
      </c>
      <c r="F26">
        <v>958355.04</v>
      </c>
      <c r="G26">
        <v>356250</v>
      </c>
      <c r="H26">
        <v>0.16669999999999999</v>
      </c>
      <c r="I26">
        <v>1</v>
      </c>
      <c r="J26">
        <v>837334.01</v>
      </c>
    </row>
    <row r="27" spans="1:10" x14ac:dyDescent="0.25">
      <c r="A27" t="s">
        <v>99</v>
      </c>
      <c r="B27" t="s">
        <v>100</v>
      </c>
      <c r="C27" t="s">
        <v>101</v>
      </c>
      <c r="D27">
        <v>25223</v>
      </c>
      <c r="E27">
        <v>698854</v>
      </c>
      <c r="F27">
        <v>856162.56</v>
      </c>
      <c r="G27">
        <v>356250</v>
      </c>
      <c r="H27">
        <v>0.16669999999999999</v>
      </c>
      <c r="I27">
        <v>1</v>
      </c>
      <c r="J27">
        <v>725077.34</v>
      </c>
    </row>
    <row r="28" spans="1:10" x14ac:dyDescent="0.25">
      <c r="A28" t="s">
        <v>102</v>
      </c>
      <c r="B28" t="s">
        <v>103</v>
      </c>
      <c r="C28" t="s">
        <v>104</v>
      </c>
      <c r="D28">
        <v>8918</v>
      </c>
      <c r="E28">
        <v>236964</v>
      </c>
      <c r="F28">
        <v>453102.96</v>
      </c>
      <c r="G28">
        <v>356250</v>
      </c>
      <c r="H28">
        <v>0.16669999999999999</v>
      </c>
      <c r="I28">
        <v>1</v>
      </c>
      <c r="J28">
        <v>272994.36</v>
      </c>
    </row>
    <row r="29" spans="1:10" x14ac:dyDescent="0.25">
      <c r="A29" t="s">
        <v>105</v>
      </c>
      <c r="B29" t="s">
        <v>106</v>
      </c>
      <c r="C29" t="s">
        <v>107</v>
      </c>
      <c r="D29">
        <v>15295</v>
      </c>
      <c r="E29">
        <v>406666</v>
      </c>
      <c r="F29">
        <v>610742.4</v>
      </c>
      <c r="G29">
        <v>356250</v>
      </c>
      <c r="H29">
        <v>0.16669999999999999</v>
      </c>
      <c r="I29">
        <v>1</v>
      </c>
      <c r="J29">
        <v>440685.54</v>
      </c>
    </row>
    <row r="30" spans="1:10" x14ac:dyDescent="0.25">
      <c r="A30" t="s">
        <v>108</v>
      </c>
      <c r="B30" t="s">
        <v>109</v>
      </c>
      <c r="C30" t="s">
        <v>110</v>
      </c>
      <c r="D30">
        <v>62281</v>
      </c>
      <c r="E30">
        <v>1695356</v>
      </c>
      <c r="F30">
        <v>1940832.9</v>
      </c>
      <c r="G30">
        <v>356250</v>
      </c>
      <c r="H30">
        <v>0.16669999999999999</v>
      </c>
      <c r="I30">
        <v>1</v>
      </c>
      <c r="J30">
        <v>1736277</v>
      </c>
    </row>
    <row r="31" spans="1:10" x14ac:dyDescent="0.25">
      <c r="A31" t="s">
        <v>111</v>
      </c>
      <c r="B31" t="s">
        <v>112</v>
      </c>
      <c r="C31" t="s">
        <v>113</v>
      </c>
      <c r="D31">
        <v>9133</v>
      </c>
      <c r="E31">
        <v>240344</v>
      </c>
      <c r="F31">
        <v>458417.76</v>
      </c>
      <c r="G31">
        <v>356250</v>
      </c>
      <c r="H31">
        <v>0.16669999999999999</v>
      </c>
      <c r="I31">
        <v>1</v>
      </c>
      <c r="J31">
        <v>276696.90000000002</v>
      </c>
    </row>
    <row r="32" spans="1:10" x14ac:dyDescent="0.25">
      <c r="A32" t="s">
        <v>114</v>
      </c>
      <c r="B32" t="s">
        <v>115</v>
      </c>
      <c r="C32" t="s">
        <v>116</v>
      </c>
      <c r="D32">
        <v>5454</v>
      </c>
      <c r="E32">
        <v>151684</v>
      </c>
      <c r="F32">
        <v>367472.88</v>
      </c>
      <c r="G32">
        <v>356250</v>
      </c>
      <c r="H32">
        <v>0.16669999999999999</v>
      </c>
      <c r="I32">
        <v>1</v>
      </c>
      <c r="J32">
        <v>187656.01</v>
      </c>
    </row>
    <row r="33" spans="1:10" x14ac:dyDescent="0.25">
      <c r="A33" t="s">
        <v>117</v>
      </c>
      <c r="B33" t="s">
        <v>118</v>
      </c>
      <c r="C33" t="s">
        <v>119</v>
      </c>
      <c r="D33">
        <v>5677</v>
      </c>
      <c r="E33">
        <v>151112</v>
      </c>
      <c r="F33">
        <v>372985.44</v>
      </c>
      <c r="G33">
        <v>356250</v>
      </c>
      <c r="H33">
        <v>0.16669999999999999</v>
      </c>
      <c r="I33">
        <v>1</v>
      </c>
      <c r="J33">
        <v>188098.3</v>
      </c>
    </row>
    <row r="34" spans="1:10" x14ac:dyDescent="0.25">
      <c r="A34" t="s">
        <v>120</v>
      </c>
      <c r="B34" t="s">
        <v>121</v>
      </c>
      <c r="C34" t="s">
        <v>122</v>
      </c>
      <c r="D34">
        <v>60744</v>
      </c>
      <c r="E34">
        <v>1627860</v>
      </c>
      <c r="F34">
        <v>1893339.6</v>
      </c>
      <c r="G34">
        <v>356250</v>
      </c>
      <c r="H34">
        <v>0.16669999999999999</v>
      </c>
      <c r="I34">
        <v>1</v>
      </c>
      <c r="J34">
        <v>1672115.45</v>
      </c>
    </row>
    <row r="35" spans="1:10" x14ac:dyDescent="0.25">
      <c r="A35" t="s">
        <v>123</v>
      </c>
      <c r="B35" t="s">
        <v>124</v>
      </c>
      <c r="C35" t="s">
        <v>125</v>
      </c>
      <c r="D35">
        <v>37353</v>
      </c>
      <c r="E35">
        <v>1024998</v>
      </c>
      <c r="F35">
        <v>1170557.7</v>
      </c>
      <c r="G35">
        <v>356250</v>
      </c>
      <c r="H35">
        <v>0.16669999999999999</v>
      </c>
      <c r="I35">
        <v>1</v>
      </c>
      <c r="J35">
        <v>1049262.8</v>
      </c>
    </row>
    <row r="36" spans="1:10" x14ac:dyDescent="0.25">
      <c r="A36" t="s">
        <v>126</v>
      </c>
      <c r="B36" t="s">
        <v>127</v>
      </c>
      <c r="C36" t="s">
        <v>128</v>
      </c>
      <c r="D36">
        <v>24377</v>
      </c>
      <c r="E36">
        <v>669266</v>
      </c>
      <c r="F36">
        <v>835249.44</v>
      </c>
      <c r="G36">
        <v>356250</v>
      </c>
      <c r="H36">
        <v>0.16669999999999999</v>
      </c>
      <c r="I36">
        <v>1</v>
      </c>
      <c r="J36">
        <v>696935.44</v>
      </c>
    </row>
    <row r="37" spans="1:10" x14ac:dyDescent="0.25">
      <c r="A37" t="s">
        <v>129</v>
      </c>
      <c r="B37" t="s">
        <v>130</v>
      </c>
      <c r="C37" t="s">
        <v>131</v>
      </c>
      <c r="D37">
        <v>24473</v>
      </c>
      <c r="E37">
        <v>662116</v>
      </c>
      <c r="F37">
        <v>837622.56</v>
      </c>
      <c r="G37">
        <v>356250</v>
      </c>
      <c r="H37">
        <v>0.16669999999999999</v>
      </c>
      <c r="I37">
        <v>1</v>
      </c>
      <c r="J37">
        <v>691372.94</v>
      </c>
    </row>
    <row r="38" spans="1:10" x14ac:dyDescent="0.25">
      <c r="A38" t="s">
        <v>132</v>
      </c>
      <c r="B38" t="s">
        <v>133</v>
      </c>
      <c r="C38" t="s">
        <v>134</v>
      </c>
      <c r="D38">
        <v>25515</v>
      </c>
      <c r="E38">
        <v>678626</v>
      </c>
      <c r="F38">
        <v>863380.8</v>
      </c>
      <c r="G38">
        <v>356250</v>
      </c>
      <c r="H38">
        <v>0.16669999999999999</v>
      </c>
      <c r="I38">
        <v>1</v>
      </c>
      <c r="J38">
        <v>709424.63</v>
      </c>
    </row>
    <row r="39" spans="1:10" x14ac:dyDescent="0.25">
      <c r="A39" t="s">
        <v>135</v>
      </c>
      <c r="B39" t="s">
        <v>136</v>
      </c>
      <c r="C39" t="s">
        <v>137</v>
      </c>
      <c r="D39">
        <v>22182</v>
      </c>
      <c r="E39">
        <v>609362</v>
      </c>
      <c r="F39">
        <v>780989.04</v>
      </c>
      <c r="G39">
        <v>356250</v>
      </c>
      <c r="H39">
        <v>0.16669999999999999</v>
      </c>
      <c r="I39">
        <v>1</v>
      </c>
      <c r="J39">
        <v>637972.23</v>
      </c>
    </row>
    <row r="40" spans="1:10" x14ac:dyDescent="0.25">
      <c r="A40" t="s">
        <v>138</v>
      </c>
      <c r="B40" t="s">
        <v>139</v>
      </c>
      <c r="C40" t="s">
        <v>140</v>
      </c>
      <c r="D40">
        <v>9698</v>
      </c>
      <c r="E40">
        <v>264004</v>
      </c>
      <c r="F40">
        <v>472384.56</v>
      </c>
      <c r="G40">
        <v>356250</v>
      </c>
      <c r="H40">
        <v>0.16669999999999999</v>
      </c>
      <c r="I40">
        <v>1</v>
      </c>
      <c r="J40">
        <v>298741.03999999998</v>
      </c>
    </row>
    <row r="41" spans="1:10" x14ac:dyDescent="0.25">
      <c r="A41" t="s">
        <v>141</v>
      </c>
      <c r="B41" t="s">
        <v>142</v>
      </c>
      <c r="C41" t="s">
        <v>143</v>
      </c>
      <c r="D41">
        <v>26883</v>
      </c>
      <c r="E41">
        <v>726440</v>
      </c>
      <c r="F41">
        <v>897197.76</v>
      </c>
      <c r="G41">
        <v>356250</v>
      </c>
      <c r="H41">
        <v>0.16669999999999999</v>
      </c>
      <c r="I41">
        <v>1</v>
      </c>
      <c r="J41">
        <v>754905.32</v>
      </c>
    </row>
    <row r="42" spans="1:10" x14ac:dyDescent="0.25">
      <c r="A42" t="s">
        <v>144</v>
      </c>
      <c r="B42" t="s">
        <v>145</v>
      </c>
      <c r="C42" t="s">
        <v>146</v>
      </c>
      <c r="D42">
        <v>10149</v>
      </c>
      <c r="E42">
        <v>273858</v>
      </c>
      <c r="F42">
        <v>483533.28</v>
      </c>
      <c r="G42">
        <v>356250</v>
      </c>
      <c r="H42">
        <v>0.16669999999999999</v>
      </c>
      <c r="I42">
        <v>1</v>
      </c>
      <c r="J42">
        <v>308810.87</v>
      </c>
    </row>
    <row r="43" spans="1:10" x14ac:dyDescent="0.25">
      <c r="A43" t="s">
        <v>147</v>
      </c>
      <c r="B43" t="s">
        <v>148</v>
      </c>
      <c r="C43" t="s">
        <v>149</v>
      </c>
      <c r="D43">
        <v>16118</v>
      </c>
      <c r="E43">
        <v>442832</v>
      </c>
      <c r="F43">
        <v>631086.96</v>
      </c>
      <c r="G43">
        <v>356250</v>
      </c>
      <c r="H43">
        <v>0.16669999999999999</v>
      </c>
      <c r="I43">
        <v>1</v>
      </c>
      <c r="J43">
        <v>474214.1</v>
      </c>
    </row>
    <row r="44" spans="1:10" x14ac:dyDescent="0.25">
      <c r="A44" t="s">
        <v>150</v>
      </c>
      <c r="B44" t="s">
        <v>151</v>
      </c>
      <c r="C44" t="s">
        <v>152</v>
      </c>
      <c r="D44">
        <v>21900</v>
      </c>
      <c r="E44">
        <v>599560</v>
      </c>
      <c r="F44">
        <v>774018</v>
      </c>
      <c r="G44">
        <v>356250</v>
      </c>
      <c r="H44">
        <v>0.16669999999999999</v>
      </c>
      <c r="I44">
        <v>1</v>
      </c>
      <c r="J44">
        <v>628642.15</v>
      </c>
    </row>
    <row r="45" spans="1:10" x14ac:dyDescent="0.25">
      <c r="A45" t="s">
        <v>153</v>
      </c>
      <c r="B45" t="s">
        <v>154</v>
      </c>
      <c r="C45" t="s">
        <v>155</v>
      </c>
      <c r="D45">
        <v>23465</v>
      </c>
      <c r="E45">
        <v>644852</v>
      </c>
      <c r="F45">
        <v>812704.8</v>
      </c>
      <c r="G45">
        <v>356250</v>
      </c>
      <c r="H45">
        <v>0.16669999999999999</v>
      </c>
      <c r="I45">
        <v>1</v>
      </c>
      <c r="J45">
        <v>672833.06</v>
      </c>
    </row>
    <row r="46" spans="1:10" x14ac:dyDescent="0.25">
      <c r="A46" t="s">
        <v>156</v>
      </c>
      <c r="B46" t="s">
        <v>157</v>
      </c>
      <c r="C46" t="s">
        <v>158</v>
      </c>
      <c r="D46">
        <v>12911</v>
      </c>
      <c r="E46">
        <v>357188</v>
      </c>
      <c r="F46">
        <v>551809.92000000004</v>
      </c>
      <c r="G46">
        <v>356250</v>
      </c>
      <c r="H46">
        <v>0.16669999999999999</v>
      </c>
      <c r="I46">
        <v>1</v>
      </c>
      <c r="J46">
        <v>389631.47</v>
      </c>
    </row>
    <row r="47" spans="1:10" x14ac:dyDescent="0.25">
      <c r="A47" t="s">
        <v>159</v>
      </c>
      <c r="B47" t="s">
        <v>160</v>
      </c>
      <c r="C47" t="s">
        <v>161</v>
      </c>
      <c r="D47">
        <v>9447</v>
      </c>
      <c r="E47">
        <v>253786</v>
      </c>
      <c r="F47">
        <v>466179.84000000003</v>
      </c>
      <c r="G47">
        <v>356250</v>
      </c>
      <c r="H47">
        <v>0.16669999999999999</v>
      </c>
      <c r="I47">
        <v>1</v>
      </c>
      <c r="J47">
        <v>289192.05</v>
      </c>
    </row>
    <row r="48" spans="1:10" x14ac:dyDescent="0.25">
      <c r="A48" t="s">
        <v>162</v>
      </c>
      <c r="B48" t="s">
        <v>163</v>
      </c>
      <c r="C48" t="s">
        <v>164</v>
      </c>
      <c r="D48">
        <v>28389</v>
      </c>
      <c r="E48">
        <v>778960</v>
      </c>
      <c r="F48">
        <v>934426.08</v>
      </c>
      <c r="G48">
        <v>356250</v>
      </c>
      <c r="H48">
        <v>0.16669999999999999</v>
      </c>
      <c r="I48">
        <v>1</v>
      </c>
      <c r="J48">
        <v>804876.2</v>
      </c>
    </row>
    <row r="49" spans="1:10" x14ac:dyDescent="0.25">
      <c r="A49" t="s">
        <v>165</v>
      </c>
      <c r="B49" t="s">
        <v>166</v>
      </c>
      <c r="C49" t="s">
        <v>167</v>
      </c>
      <c r="D49">
        <v>6571</v>
      </c>
      <c r="E49">
        <v>175344</v>
      </c>
      <c r="F49">
        <v>395085.12</v>
      </c>
      <c r="G49">
        <v>356250</v>
      </c>
      <c r="H49">
        <v>0.16669999999999999</v>
      </c>
      <c r="I49">
        <v>1</v>
      </c>
      <c r="J49">
        <v>211974.84</v>
      </c>
    </row>
    <row r="50" spans="1:10" x14ac:dyDescent="0.25">
      <c r="A50" t="s">
        <v>168</v>
      </c>
      <c r="B50" t="s">
        <v>169</v>
      </c>
      <c r="C50" t="s">
        <v>170</v>
      </c>
      <c r="D50">
        <v>10162</v>
      </c>
      <c r="E50">
        <v>284310</v>
      </c>
      <c r="F50">
        <v>483854.64</v>
      </c>
      <c r="G50">
        <v>356250</v>
      </c>
      <c r="H50">
        <v>0.16669999999999999</v>
      </c>
      <c r="I50">
        <v>1</v>
      </c>
      <c r="J50">
        <v>317574.09000000003</v>
      </c>
    </row>
    <row r="51" spans="1:10" x14ac:dyDescent="0.25">
      <c r="A51" t="s">
        <v>171</v>
      </c>
      <c r="B51" t="s">
        <v>172</v>
      </c>
      <c r="C51" t="s">
        <v>173</v>
      </c>
      <c r="D51">
        <v>12310</v>
      </c>
      <c r="E51">
        <v>338442</v>
      </c>
      <c r="F51">
        <v>536953.19999999995</v>
      </c>
      <c r="G51">
        <v>356250</v>
      </c>
      <c r="H51">
        <v>0.16669999999999999</v>
      </c>
      <c r="I51">
        <v>1</v>
      </c>
      <c r="J51">
        <v>371533.82</v>
      </c>
    </row>
    <row r="52" spans="1:10" x14ac:dyDescent="0.25">
      <c r="A52" t="s">
        <v>174</v>
      </c>
      <c r="B52" t="s">
        <v>175</v>
      </c>
      <c r="C52" t="s">
        <v>176</v>
      </c>
      <c r="D52">
        <v>10768</v>
      </c>
      <c r="E52">
        <v>290550</v>
      </c>
      <c r="F52">
        <v>498834.96</v>
      </c>
      <c r="G52">
        <v>356250</v>
      </c>
      <c r="H52">
        <v>0.16669999999999999</v>
      </c>
      <c r="I52">
        <v>1</v>
      </c>
      <c r="J52">
        <v>325271.09999999998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28"/>
  <sheetViews>
    <sheetView workbookViewId="0"/>
  </sheetViews>
  <sheetFormatPr defaultColWidth="11.42578125" defaultRowHeight="15" x14ac:dyDescent="0.25"/>
  <cols>
    <col min="1" max="1" width="7.7109375" customWidth="1"/>
    <col min="2" max="2" width="40.7109375" customWidth="1"/>
    <col min="3" max="3" width="17.7109375" customWidth="1"/>
    <col min="4" max="4" width="8.7109375" customWidth="1"/>
    <col min="5" max="5" width="41.7109375" customWidth="1"/>
    <col min="6" max="7" width="14.7109375" customWidth="1"/>
    <col min="8" max="8" width="17.7109375" customWidth="1"/>
    <col min="9" max="9" width="19.7109375" customWidth="1"/>
    <col min="10" max="10" width="27.7109375" customWidth="1"/>
    <col min="11" max="11" width="24.7109375" customWidth="1"/>
    <col min="12" max="12" width="17.7109375" customWidth="1"/>
    <col min="13" max="13" width="27.7109375" customWidth="1"/>
    <col min="14" max="14" width="20.7109375" customWidth="1"/>
    <col min="15" max="15" width="17.7109375" customWidth="1"/>
    <col min="16" max="16" width="27.7109375" customWidth="1"/>
    <col min="17" max="17" width="20.7109375" customWidth="1"/>
    <col min="18" max="18" width="17.7109375" customWidth="1"/>
    <col min="19" max="19" width="27.7109375" customWidth="1"/>
    <col min="20" max="20" width="20.7109375" customWidth="1"/>
    <col min="21" max="21" width="17.7109375" customWidth="1"/>
    <col min="22" max="22" width="27.7109375" customWidth="1"/>
    <col min="23" max="23" width="20.7109375" customWidth="1"/>
    <col min="24" max="24" width="17.7109375" customWidth="1"/>
    <col min="25" max="25" width="27.7109375" customWidth="1"/>
    <col min="26" max="26" width="20.7109375" customWidth="1"/>
    <col min="27" max="27" width="17.7109375" customWidth="1"/>
    <col min="28" max="28" width="27.7109375" customWidth="1"/>
    <col min="29" max="29" width="20.7109375" customWidth="1"/>
    <col min="30" max="30" width="12.7109375" customWidth="1"/>
    <col min="31" max="31" width="25.7109375" customWidth="1"/>
  </cols>
  <sheetData>
    <row r="1" spans="1:31" x14ac:dyDescent="0.25">
      <c r="A1" s="1" t="s">
        <v>12</v>
      </c>
      <c r="B1" s="1" t="s">
        <v>183</v>
      </c>
      <c r="C1" s="1" t="s">
        <v>184</v>
      </c>
      <c r="D1" s="1" t="s">
        <v>185</v>
      </c>
      <c r="E1" s="1" t="s">
        <v>186</v>
      </c>
      <c r="F1" s="1" t="s">
        <v>187</v>
      </c>
      <c r="G1" s="1" t="s">
        <v>188</v>
      </c>
      <c r="H1" s="1" t="s">
        <v>189</v>
      </c>
      <c r="I1" s="1" t="s">
        <v>190</v>
      </c>
      <c r="J1" s="1" t="s">
        <v>191</v>
      </c>
      <c r="K1" s="1" t="s">
        <v>192</v>
      </c>
      <c r="L1" s="1" t="s">
        <v>193</v>
      </c>
      <c r="M1" s="1" t="s">
        <v>194</v>
      </c>
      <c r="N1" s="1" t="s">
        <v>195</v>
      </c>
      <c r="O1" s="1" t="s">
        <v>196</v>
      </c>
      <c r="P1" s="1" t="s">
        <v>197</v>
      </c>
      <c r="Q1" s="1" t="s">
        <v>198</v>
      </c>
      <c r="R1" s="1" t="s">
        <v>199</v>
      </c>
      <c r="S1" s="1" t="s">
        <v>200</v>
      </c>
      <c r="T1" s="1" t="s">
        <v>201</v>
      </c>
      <c r="U1" s="1" t="s">
        <v>202</v>
      </c>
      <c r="V1" s="1" t="s">
        <v>203</v>
      </c>
      <c r="W1" s="1" t="s">
        <v>204</v>
      </c>
      <c r="X1" s="1" t="s">
        <v>205</v>
      </c>
      <c r="Y1" s="1" t="s">
        <v>206</v>
      </c>
      <c r="Z1" s="1" t="s">
        <v>207</v>
      </c>
      <c r="AA1" s="1" t="s">
        <v>208</v>
      </c>
      <c r="AB1" s="1" t="s">
        <v>209</v>
      </c>
      <c r="AC1" s="1" t="s">
        <v>210</v>
      </c>
      <c r="AD1" s="1" t="s">
        <v>211</v>
      </c>
      <c r="AE1" s="1" t="s">
        <v>20</v>
      </c>
    </row>
    <row r="2" spans="1:31" x14ac:dyDescent="0.25">
      <c r="A2" t="s">
        <v>33</v>
      </c>
      <c r="B2" t="s">
        <v>34</v>
      </c>
      <c r="C2" t="s">
        <v>35</v>
      </c>
      <c r="D2" t="s">
        <v>212</v>
      </c>
      <c r="E2" t="s">
        <v>213</v>
      </c>
      <c r="F2" t="s">
        <v>35</v>
      </c>
      <c r="G2" t="s">
        <v>214</v>
      </c>
      <c r="H2">
        <v>0.51173329999999995</v>
      </c>
      <c r="I2">
        <v>1</v>
      </c>
      <c r="J2">
        <v>4000</v>
      </c>
      <c r="K2">
        <v>7351.71</v>
      </c>
      <c r="L2">
        <v>23.992963</v>
      </c>
      <c r="M2">
        <v>0.24349999999999999</v>
      </c>
      <c r="N2">
        <v>106961.53</v>
      </c>
      <c r="O2">
        <v>17.342683000000001</v>
      </c>
      <c r="P2">
        <v>0.6179</v>
      </c>
      <c r="Q2">
        <v>89528.23</v>
      </c>
      <c r="R2">
        <v>1.3786609999999999</v>
      </c>
      <c r="S2">
        <v>1.4844999999999999</v>
      </c>
      <c r="T2">
        <v>9364.4599999999991</v>
      </c>
      <c r="U2">
        <v>0</v>
      </c>
      <c r="V2">
        <v>1.9812000000000001</v>
      </c>
      <c r="W2">
        <v>0</v>
      </c>
      <c r="X2">
        <v>5.6376809999999997</v>
      </c>
      <c r="Y2">
        <v>2.6829999999999998</v>
      </c>
      <c r="Z2">
        <v>51003.41</v>
      </c>
      <c r="AA2">
        <v>2.5797099999999999</v>
      </c>
      <c r="AB2">
        <v>3.9554</v>
      </c>
      <c r="AC2">
        <v>29512.75</v>
      </c>
      <c r="AD2">
        <v>50.931697999999997</v>
      </c>
      <c r="AE2">
        <v>286370.38</v>
      </c>
    </row>
    <row r="3" spans="1:31" x14ac:dyDescent="0.25">
      <c r="A3" t="s">
        <v>33</v>
      </c>
      <c r="B3" t="s">
        <v>34</v>
      </c>
      <c r="C3" t="s">
        <v>35</v>
      </c>
      <c r="D3" t="s">
        <v>215</v>
      </c>
      <c r="E3" t="s">
        <v>216</v>
      </c>
      <c r="F3" t="s">
        <v>35</v>
      </c>
      <c r="G3" t="s">
        <v>214</v>
      </c>
      <c r="H3">
        <v>0.40155540000000001</v>
      </c>
      <c r="I3">
        <v>1</v>
      </c>
      <c r="J3">
        <v>4000</v>
      </c>
      <c r="K3">
        <v>7351.71</v>
      </c>
      <c r="L3">
        <v>13.671681</v>
      </c>
      <c r="M3">
        <v>0.24349999999999999</v>
      </c>
      <c r="N3">
        <v>59600.61</v>
      </c>
      <c r="O3">
        <v>0</v>
      </c>
      <c r="P3">
        <v>0.6179</v>
      </c>
      <c r="Q3">
        <v>0</v>
      </c>
      <c r="R3">
        <v>0</v>
      </c>
      <c r="S3">
        <v>1.4844999999999999</v>
      </c>
      <c r="T3">
        <v>0</v>
      </c>
      <c r="U3">
        <v>0</v>
      </c>
      <c r="V3">
        <v>1.9812000000000001</v>
      </c>
      <c r="W3">
        <v>0</v>
      </c>
      <c r="X3">
        <v>1</v>
      </c>
      <c r="Y3">
        <v>2.6829999999999998</v>
      </c>
      <c r="Z3">
        <v>7960.27</v>
      </c>
      <c r="AA3">
        <v>0</v>
      </c>
      <c r="AB3">
        <v>3.9554</v>
      </c>
      <c r="AC3">
        <v>0</v>
      </c>
      <c r="AD3">
        <v>14.671681</v>
      </c>
      <c r="AE3">
        <v>67560.88</v>
      </c>
    </row>
    <row r="4" spans="1:31" x14ac:dyDescent="0.25">
      <c r="A4" t="s">
        <v>33</v>
      </c>
      <c r="B4" t="s">
        <v>34</v>
      </c>
      <c r="C4" t="s">
        <v>35</v>
      </c>
      <c r="D4" t="s">
        <v>217</v>
      </c>
      <c r="E4" t="s">
        <v>218</v>
      </c>
      <c r="F4" t="s">
        <v>35</v>
      </c>
      <c r="G4" t="s">
        <v>214</v>
      </c>
      <c r="H4">
        <v>0.47146300000000002</v>
      </c>
      <c r="I4">
        <v>1</v>
      </c>
      <c r="J4">
        <v>4000</v>
      </c>
      <c r="K4">
        <v>7351.71</v>
      </c>
      <c r="L4">
        <v>7.34605</v>
      </c>
      <c r="M4">
        <v>0.24349999999999999</v>
      </c>
      <c r="N4">
        <v>32484.18</v>
      </c>
      <c r="O4">
        <v>1.5857140000000001</v>
      </c>
      <c r="P4">
        <v>0.6179</v>
      </c>
      <c r="Q4">
        <v>8040.9</v>
      </c>
      <c r="R4">
        <v>0.51428600000000002</v>
      </c>
      <c r="S4">
        <v>1.4844999999999999</v>
      </c>
      <c r="T4">
        <v>3380.24</v>
      </c>
      <c r="U4">
        <v>0</v>
      </c>
      <c r="V4">
        <v>1.9812000000000001</v>
      </c>
      <c r="W4">
        <v>0</v>
      </c>
      <c r="X4">
        <v>0</v>
      </c>
      <c r="Y4">
        <v>2.6829999999999998</v>
      </c>
      <c r="Z4">
        <v>0</v>
      </c>
      <c r="AA4">
        <v>0</v>
      </c>
      <c r="AB4">
        <v>3.9554</v>
      </c>
      <c r="AC4">
        <v>0</v>
      </c>
      <c r="AD4">
        <v>9.4460499999999996</v>
      </c>
      <c r="AE4">
        <v>43905.32</v>
      </c>
    </row>
    <row r="5" spans="1:31" x14ac:dyDescent="0.25">
      <c r="A5" t="s">
        <v>51</v>
      </c>
      <c r="B5" t="s">
        <v>52</v>
      </c>
      <c r="C5" t="s">
        <v>53</v>
      </c>
      <c r="D5" t="s">
        <v>219</v>
      </c>
      <c r="E5" t="s">
        <v>220</v>
      </c>
      <c r="F5" t="s">
        <v>53</v>
      </c>
      <c r="G5" t="s">
        <v>214</v>
      </c>
      <c r="H5">
        <v>0.57011800000000001</v>
      </c>
      <c r="I5">
        <v>1</v>
      </c>
      <c r="J5">
        <v>4000</v>
      </c>
      <c r="K5">
        <v>7351.71</v>
      </c>
      <c r="L5">
        <v>5.2546229999999996</v>
      </c>
      <c r="M5">
        <v>0.24349999999999999</v>
      </c>
      <c r="N5">
        <v>23699.9</v>
      </c>
      <c r="O5">
        <v>10.19631</v>
      </c>
      <c r="P5">
        <v>0.6179</v>
      </c>
      <c r="Q5">
        <v>53988.6</v>
      </c>
      <c r="R5">
        <v>0</v>
      </c>
      <c r="S5">
        <v>1.4844999999999999</v>
      </c>
      <c r="T5">
        <v>0</v>
      </c>
      <c r="U5">
        <v>0</v>
      </c>
      <c r="V5">
        <v>1.9812000000000001</v>
      </c>
      <c r="W5">
        <v>0</v>
      </c>
      <c r="X5">
        <v>1</v>
      </c>
      <c r="Y5">
        <v>2.6829999999999998</v>
      </c>
      <c r="Z5">
        <v>9622.69</v>
      </c>
      <c r="AA5">
        <v>5.9285709999999998</v>
      </c>
      <c r="AB5">
        <v>3.9554</v>
      </c>
      <c r="AC5">
        <v>72857.5</v>
      </c>
      <c r="AD5">
        <v>22.379504000000001</v>
      </c>
      <c r="AE5">
        <v>160168.69</v>
      </c>
    </row>
    <row r="6" spans="1:31" x14ac:dyDescent="0.25">
      <c r="A6" t="s">
        <v>51</v>
      </c>
      <c r="B6" t="s">
        <v>52</v>
      </c>
      <c r="C6" t="s">
        <v>53</v>
      </c>
      <c r="D6" t="s">
        <v>221</v>
      </c>
      <c r="E6" t="s">
        <v>222</v>
      </c>
      <c r="F6" t="s">
        <v>53</v>
      </c>
      <c r="G6" t="s">
        <v>214</v>
      </c>
      <c r="H6">
        <v>0.68038710000000002</v>
      </c>
      <c r="I6">
        <v>1</v>
      </c>
      <c r="J6">
        <v>4000</v>
      </c>
      <c r="K6">
        <v>7351.71</v>
      </c>
      <c r="L6">
        <v>2.3442620000000001</v>
      </c>
      <c r="M6">
        <v>0.24349999999999999</v>
      </c>
      <c r="N6">
        <v>10804.69</v>
      </c>
      <c r="O6">
        <v>3.0382509999999998</v>
      </c>
      <c r="P6">
        <v>0.6179</v>
      </c>
      <c r="Q6">
        <v>16848.23</v>
      </c>
      <c r="R6">
        <v>0</v>
      </c>
      <c r="S6">
        <v>1.4844999999999999</v>
      </c>
      <c r="T6">
        <v>0</v>
      </c>
      <c r="U6">
        <v>0</v>
      </c>
      <c r="V6">
        <v>1.9812000000000001</v>
      </c>
      <c r="W6">
        <v>0</v>
      </c>
      <c r="X6">
        <v>1</v>
      </c>
      <c r="Y6">
        <v>2.6829999999999998</v>
      </c>
      <c r="Z6">
        <v>10710.19</v>
      </c>
      <c r="AA6">
        <v>0</v>
      </c>
      <c r="AB6">
        <v>3.9554</v>
      </c>
      <c r="AC6">
        <v>0</v>
      </c>
      <c r="AD6">
        <v>6.3825130000000003</v>
      </c>
      <c r="AE6">
        <v>38363.11</v>
      </c>
    </row>
    <row r="7" spans="1:31" x14ac:dyDescent="0.25">
      <c r="A7" t="s">
        <v>51</v>
      </c>
      <c r="B7" t="s">
        <v>52</v>
      </c>
      <c r="C7" t="s">
        <v>53</v>
      </c>
      <c r="D7" t="s">
        <v>223</v>
      </c>
      <c r="E7" t="s">
        <v>224</v>
      </c>
      <c r="F7" t="s">
        <v>53</v>
      </c>
      <c r="G7" t="s">
        <v>214</v>
      </c>
      <c r="H7">
        <v>0.48813649999999997</v>
      </c>
      <c r="I7">
        <v>1</v>
      </c>
      <c r="J7">
        <v>4000</v>
      </c>
      <c r="K7">
        <v>7351.71</v>
      </c>
      <c r="L7">
        <v>4</v>
      </c>
      <c r="M7">
        <v>0.24349999999999999</v>
      </c>
      <c r="N7">
        <v>17747.669999999998</v>
      </c>
      <c r="O7">
        <v>3</v>
      </c>
      <c r="P7">
        <v>0.6179</v>
      </c>
      <c r="Q7">
        <v>15326.13</v>
      </c>
      <c r="R7">
        <v>0</v>
      </c>
      <c r="S7">
        <v>1.4844999999999999</v>
      </c>
      <c r="T7">
        <v>0</v>
      </c>
      <c r="U7">
        <v>0</v>
      </c>
      <c r="V7">
        <v>1.9812000000000001</v>
      </c>
      <c r="W7">
        <v>0</v>
      </c>
      <c r="X7">
        <v>0</v>
      </c>
      <c r="Y7">
        <v>2.6829999999999998</v>
      </c>
      <c r="Z7">
        <v>0</v>
      </c>
      <c r="AA7">
        <v>1</v>
      </c>
      <c r="AB7">
        <v>3.9554</v>
      </c>
      <c r="AC7">
        <v>11097.25</v>
      </c>
      <c r="AD7">
        <v>8</v>
      </c>
      <c r="AE7">
        <v>44171.05</v>
      </c>
    </row>
    <row r="8" spans="1:31" x14ac:dyDescent="0.25">
      <c r="A8" t="s">
        <v>51</v>
      </c>
      <c r="B8" t="s">
        <v>52</v>
      </c>
      <c r="C8" t="s">
        <v>53</v>
      </c>
      <c r="D8" t="s">
        <v>225</v>
      </c>
      <c r="E8" t="s">
        <v>226</v>
      </c>
      <c r="F8" t="s">
        <v>53</v>
      </c>
      <c r="G8" t="s">
        <v>214</v>
      </c>
      <c r="H8">
        <v>0.67140560000000005</v>
      </c>
      <c r="I8">
        <v>1</v>
      </c>
      <c r="J8">
        <v>4000</v>
      </c>
      <c r="K8">
        <v>7351.71</v>
      </c>
      <c r="L8">
        <v>4</v>
      </c>
      <c r="M8">
        <v>0.24349999999999999</v>
      </c>
      <c r="N8">
        <v>18403.82</v>
      </c>
      <c r="O8">
        <v>3.8666670000000001</v>
      </c>
      <c r="P8">
        <v>0.6179</v>
      </c>
      <c r="Q8">
        <v>21363.22</v>
      </c>
      <c r="R8">
        <v>0</v>
      </c>
      <c r="S8">
        <v>1.4844999999999999</v>
      </c>
      <c r="T8">
        <v>0</v>
      </c>
      <c r="U8">
        <v>0</v>
      </c>
      <c r="V8">
        <v>1.9812000000000001</v>
      </c>
      <c r="W8">
        <v>0</v>
      </c>
      <c r="X8">
        <v>0</v>
      </c>
      <c r="Y8">
        <v>2.6829999999999998</v>
      </c>
      <c r="Z8">
        <v>0</v>
      </c>
      <c r="AA8">
        <v>2</v>
      </c>
      <c r="AB8">
        <v>3.9554</v>
      </c>
      <c r="AC8">
        <v>27523.77</v>
      </c>
      <c r="AD8">
        <v>9.8666669999999996</v>
      </c>
      <c r="AE8">
        <v>67290.81</v>
      </c>
    </row>
    <row r="9" spans="1:31" x14ac:dyDescent="0.25">
      <c r="A9" t="s">
        <v>51</v>
      </c>
      <c r="B9" t="s">
        <v>52</v>
      </c>
      <c r="C9" t="s">
        <v>53</v>
      </c>
      <c r="D9" t="s">
        <v>227</v>
      </c>
      <c r="E9" t="s">
        <v>228</v>
      </c>
      <c r="F9" t="s">
        <v>53</v>
      </c>
      <c r="G9" t="s">
        <v>214</v>
      </c>
      <c r="H9">
        <v>0.41699799999999998</v>
      </c>
      <c r="I9">
        <v>1</v>
      </c>
      <c r="J9">
        <v>4000</v>
      </c>
      <c r="K9">
        <v>7351.71</v>
      </c>
      <c r="L9">
        <v>3</v>
      </c>
      <c r="M9">
        <v>0.24349999999999999</v>
      </c>
      <c r="N9">
        <v>13119.73</v>
      </c>
      <c r="O9">
        <v>1.2950660000000001</v>
      </c>
      <c r="P9">
        <v>0.6179</v>
      </c>
      <c r="Q9">
        <v>6406.86</v>
      </c>
      <c r="R9">
        <v>0</v>
      </c>
      <c r="S9">
        <v>1.4844999999999999</v>
      </c>
      <c r="T9">
        <v>0</v>
      </c>
      <c r="U9">
        <v>0</v>
      </c>
      <c r="V9">
        <v>1.9812000000000001</v>
      </c>
      <c r="W9">
        <v>0</v>
      </c>
      <c r="X9">
        <v>1</v>
      </c>
      <c r="Y9">
        <v>2.6829999999999998</v>
      </c>
      <c r="Z9">
        <v>8112.57</v>
      </c>
      <c r="AA9">
        <v>6.2324020000000004</v>
      </c>
      <c r="AB9">
        <v>3.9554</v>
      </c>
      <c r="AC9">
        <v>62716.24</v>
      </c>
      <c r="AD9">
        <v>11.527468000000001</v>
      </c>
      <c r="AE9">
        <v>90355.4</v>
      </c>
    </row>
    <row r="10" spans="1:31" x14ac:dyDescent="0.25">
      <c r="A10" t="s">
        <v>57</v>
      </c>
      <c r="B10" t="s">
        <v>58</v>
      </c>
      <c r="C10" t="s">
        <v>59</v>
      </c>
      <c r="D10" t="s">
        <v>229</v>
      </c>
      <c r="E10" t="s">
        <v>230</v>
      </c>
      <c r="F10" t="s">
        <v>107</v>
      </c>
      <c r="G10" t="s">
        <v>214</v>
      </c>
      <c r="H10">
        <v>0.70230049999999999</v>
      </c>
      <c r="I10">
        <v>1</v>
      </c>
      <c r="J10">
        <v>4000</v>
      </c>
      <c r="K10">
        <v>7351.71</v>
      </c>
      <c r="L10">
        <v>2.1250010000000001</v>
      </c>
      <c r="M10">
        <v>0.24349999999999999</v>
      </c>
      <c r="N10">
        <v>9835.7999999999993</v>
      </c>
      <c r="O10">
        <v>0.97916599999999998</v>
      </c>
      <c r="P10">
        <v>0.6179</v>
      </c>
      <c r="Q10">
        <v>5478.57</v>
      </c>
      <c r="R10">
        <v>0</v>
      </c>
      <c r="S10">
        <v>1.4844999999999999</v>
      </c>
      <c r="T10">
        <v>0</v>
      </c>
      <c r="U10">
        <v>0</v>
      </c>
      <c r="V10">
        <v>1.9812000000000001</v>
      </c>
      <c r="W10">
        <v>0</v>
      </c>
      <c r="X10">
        <v>1.3889E-2</v>
      </c>
      <c r="Y10">
        <v>2.6829999999999998</v>
      </c>
      <c r="Z10">
        <v>151.76</v>
      </c>
      <c r="AA10">
        <v>0</v>
      </c>
      <c r="AB10">
        <v>3.9554</v>
      </c>
      <c r="AC10">
        <v>0</v>
      </c>
      <c r="AD10">
        <v>3.1180560000000002</v>
      </c>
      <c r="AE10">
        <v>15466.13</v>
      </c>
    </row>
    <row r="11" spans="1:31" x14ac:dyDescent="0.25">
      <c r="A11" t="s">
        <v>57</v>
      </c>
      <c r="B11" t="s">
        <v>58</v>
      </c>
      <c r="C11" t="s">
        <v>59</v>
      </c>
      <c r="D11" t="s">
        <v>231</v>
      </c>
      <c r="E11" t="s">
        <v>232</v>
      </c>
      <c r="F11" t="s">
        <v>59</v>
      </c>
      <c r="G11" t="s">
        <v>214</v>
      </c>
      <c r="H11">
        <v>0.7281957</v>
      </c>
      <c r="I11">
        <v>1</v>
      </c>
      <c r="J11">
        <v>4000</v>
      </c>
      <c r="K11">
        <v>7351.71</v>
      </c>
      <c r="L11">
        <v>4.0069439999999998</v>
      </c>
      <c r="M11">
        <v>0.24349999999999999</v>
      </c>
      <c r="N11">
        <v>18639.45</v>
      </c>
      <c r="O11">
        <v>1.7708330000000001</v>
      </c>
      <c r="P11">
        <v>0.6179</v>
      </c>
      <c r="Q11">
        <v>10012.219999999999</v>
      </c>
      <c r="R11">
        <v>0</v>
      </c>
      <c r="S11">
        <v>1.4844999999999999</v>
      </c>
      <c r="T11">
        <v>0</v>
      </c>
      <c r="U11">
        <v>0</v>
      </c>
      <c r="V11">
        <v>1.9812000000000001</v>
      </c>
      <c r="W11">
        <v>0</v>
      </c>
      <c r="X11">
        <v>1.277779</v>
      </c>
      <c r="Y11">
        <v>2.6829999999999998</v>
      </c>
      <c r="Z11">
        <v>14287.74</v>
      </c>
      <c r="AA11">
        <v>2</v>
      </c>
      <c r="AB11">
        <v>3.9554</v>
      </c>
      <c r="AC11">
        <v>29175.17</v>
      </c>
      <c r="AD11">
        <v>9.0555559999999993</v>
      </c>
      <c r="AE11">
        <v>72114.58</v>
      </c>
    </row>
    <row r="12" spans="1:31" x14ac:dyDescent="0.25">
      <c r="A12" t="s">
        <v>57</v>
      </c>
      <c r="B12" t="s">
        <v>58</v>
      </c>
      <c r="C12" t="s">
        <v>59</v>
      </c>
      <c r="D12" t="s">
        <v>233</v>
      </c>
      <c r="E12" t="s">
        <v>234</v>
      </c>
      <c r="F12" t="s">
        <v>59</v>
      </c>
      <c r="G12" t="s">
        <v>214</v>
      </c>
      <c r="H12">
        <v>0.58777900000000005</v>
      </c>
      <c r="I12">
        <v>1</v>
      </c>
      <c r="J12">
        <v>4000</v>
      </c>
      <c r="K12">
        <v>7351.71</v>
      </c>
      <c r="L12">
        <v>8.211309</v>
      </c>
      <c r="M12">
        <v>0.24349999999999999</v>
      </c>
      <c r="N12">
        <v>37165.24</v>
      </c>
      <c r="O12">
        <v>5.7500010000000001</v>
      </c>
      <c r="P12">
        <v>0.6179</v>
      </c>
      <c r="Q12">
        <v>30676.42</v>
      </c>
      <c r="R12">
        <v>0</v>
      </c>
      <c r="S12">
        <v>1.4844999999999999</v>
      </c>
      <c r="T12">
        <v>0</v>
      </c>
      <c r="U12">
        <v>0</v>
      </c>
      <c r="V12">
        <v>1.9812000000000001</v>
      </c>
      <c r="W12">
        <v>0</v>
      </c>
      <c r="X12">
        <v>6.9444000000000006E-2</v>
      </c>
      <c r="Y12">
        <v>2.6829999999999998</v>
      </c>
      <c r="Z12">
        <v>680.33</v>
      </c>
      <c r="AA12">
        <v>3.3888889999999998</v>
      </c>
      <c r="AB12">
        <v>3.9554</v>
      </c>
      <c r="AC12">
        <v>42517</v>
      </c>
      <c r="AD12">
        <v>17.419643000000001</v>
      </c>
      <c r="AE12">
        <v>111038.99</v>
      </c>
    </row>
    <row r="13" spans="1:31" x14ac:dyDescent="0.25">
      <c r="A13" t="s">
        <v>57</v>
      </c>
      <c r="B13" t="s">
        <v>58</v>
      </c>
      <c r="C13" t="s">
        <v>59</v>
      </c>
      <c r="D13" t="s">
        <v>235</v>
      </c>
      <c r="E13" t="s">
        <v>236</v>
      </c>
      <c r="F13" t="s">
        <v>59</v>
      </c>
      <c r="G13" t="s">
        <v>214</v>
      </c>
      <c r="H13">
        <v>0.57933109999999999</v>
      </c>
      <c r="I13">
        <v>1</v>
      </c>
      <c r="J13">
        <v>4000</v>
      </c>
      <c r="K13">
        <v>7351.71</v>
      </c>
      <c r="L13">
        <v>3.7847230000000001</v>
      </c>
      <c r="M13">
        <v>0.24349999999999999</v>
      </c>
      <c r="N13">
        <v>17101.43</v>
      </c>
      <c r="O13">
        <v>1.5694440000000001</v>
      </c>
      <c r="P13">
        <v>0.6179</v>
      </c>
      <c r="Q13">
        <v>8342.91</v>
      </c>
      <c r="R13">
        <v>0.44444400000000001</v>
      </c>
      <c r="S13">
        <v>1.4844999999999999</v>
      </c>
      <c r="T13">
        <v>3182.8</v>
      </c>
      <c r="U13">
        <v>0</v>
      </c>
      <c r="V13">
        <v>1.9812000000000001</v>
      </c>
      <c r="W13">
        <v>0</v>
      </c>
      <c r="X13">
        <v>1.2722830000000001</v>
      </c>
      <c r="Y13">
        <v>2.6829999999999998</v>
      </c>
      <c r="Z13">
        <v>12358.38</v>
      </c>
      <c r="AA13">
        <v>0</v>
      </c>
      <c r="AB13">
        <v>3.9554</v>
      </c>
      <c r="AC13">
        <v>0</v>
      </c>
      <c r="AD13">
        <v>7.070894</v>
      </c>
      <c r="AE13">
        <v>40985.519999999997</v>
      </c>
    </row>
    <row r="14" spans="1:31" x14ac:dyDescent="0.25">
      <c r="A14" t="s">
        <v>57</v>
      </c>
      <c r="B14" t="s">
        <v>58</v>
      </c>
      <c r="C14" t="s">
        <v>59</v>
      </c>
      <c r="D14" t="s">
        <v>237</v>
      </c>
      <c r="E14" t="s">
        <v>238</v>
      </c>
      <c r="F14" t="s">
        <v>59</v>
      </c>
      <c r="G14" t="s">
        <v>214</v>
      </c>
      <c r="H14">
        <v>0.7299078</v>
      </c>
      <c r="I14">
        <v>1</v>
      </c>
      <c r="J14">
        <v>4000</v>
      </c>
      <c r="K14">
        <v>7351.71</v>
      </c>
      <c r="L14">
        <v>0</v>
      </c>
      <c r="M14">
        <v>0.24349999999999999</v>
      </c>
      <c r="N14">
        <v>0</v>
      </c>
      <c r="O14">
        <v>0</v>
      </c>
      <c r="P14">
        <v>0.6179</v>
      </c>
      <c r="Q14">
        <v>0</v>
      </c>
      <c r="R14">
        <v>0.84027799999999997</v>
      </c>
      <c r="S14">
        <v>1.4844999999999999</v>
      </c>
      <c r="T14">
        <v>6707.91</v>
      </c>
      <c r="U14">
        <v>0</v>
      </c>
      <c r="V14">
        <v>1.9812000000000001</v>
      </c>
      <c r="W14">
        <v>0</v>
      </c>
      <c r="X14">
        <v>0</v>
      </c>
      <c r="Y14">
        <v>2.6829999999999998</v>
      </c>
      <c r="Z14">
        <v>0</v>
      </c>
      <c r="AA14">
        <v>1</v>
      </c>
      <c r="AB14">
        <v>3.9554</v>
      </c>
      <c r="AC14">
        <v>14612.48</v>
      </c>
      <c r="AD14">
        <v>1.8402780000000001</v>
      </c>
      <c r="AE14">
        <v>21320.39</v>
      </c>
    </row>
    <row r="15" spans="1:31" x14ac:dyDescent="0.25">
      <c r="A15" t="s">
        <v>57</v>
      </c>
      <c r="B15" t="s">
        <v>58</v>
      </c>
      <c r="C15" t="s">
        <v>59</v>
      </c>
      <c r="D15" t="s">
        <v>239</v>
      </c>
      <c r="E15" t="s">
        <v>240</v>
      </c>
      <c r="F15" t="s">
        <v>59</v>
      </c>
      <c r="G15" t="s">
        <v>214</v>
      </c>
      <c r="H15">
        <v>0.60117989999999999</v>
      </c>
      <c r="I15">
        <v>1</v>
      </c>
      <c r="J15">
        <v>4000</v>
      </c>
      <c r="K15">
        <v>7351.71</v>
      </c>
      <c r="L15">
        <v>3.125</v>
      </c>
      <c r="M15">
        <v>0.24349999999999999</v>
      </c>
      <c r="N15">
        <v>14181.56</v>
      </c>
      <c r="O15">
        <v>1</v>
      </c>
      <c r="P15">
        <v>0.6179</v>
      </c>
      <c r="Q15">
        <v>5365.47</v>
      </c>
      <c r="R15">
        <v>0</v>
      </c>
      <c r="S15">
        <v>1.4844999999999999</v>
      </c>
      <c r="T15">
        <v>0</v>
      </c>
      <c r="U15">
        <v>0</v>
      </c>
      <c r="V15">
        <v>1.9812000000000001</v>
      </c>
      <c r="W15">
        <v>0</v>
      </c>
      <c r="X15">
        <v>1.7847219999999999</v>
      </c>
      <c r="Y15">
        <v>2.6829999999999998</v>
      </c>
      <c r="Z15">
        <v>17720.55</v>
      </c>
      <c r="AA15">
        <v>0</v>
      </c>
      <c r="AB15">
        <v>3.9554</v>
      </c>
      <c r="AC15">
        <v>0</v>
      </c>
      <c r="AD15">
        <v>5.9097220000000004</v>
      </c>
      <c r="AE15">
        <v>37267.58</v>
      </c>
    </row>
    <row r="16" spans="1:31" x14ac:dyDescent="0.25">
      <c r="A16" t="s">
        <v>63</v>
      </c>
      <c r="B16" t="s">
        <v>64</v>
      </c>
      <c r="C16" t="s">
        <v>65</v>
      </c>
      <c r="D16" t="s">
        <v>241</v>
      </c>
      <c r="E16" t="s">
        <v>242</v>
      </c>
      <c r="F16" t="s">
        <v>65</v>
      </c>
      <c r="G16" t="s">
        <v>214</v>
      </c>
      <c r="H16">
        <v>0.05</v>
      </c>
      <c r="I16">
        <v>1</v>
      </c>
      <c r="J16">
        <v>4000</v>
      </c>
      <c r="K16">
        <v>7351.71</v>
      </c>
      <c r="L16">
        <v>26.697019000000001</v>
      </c>
      <c r="M16">
        <v>0.24349999999999999</v>
      </c>
      <c r="N16">
        <v>107982.86</v>
      </c>
      <c r="O16">
        <v>35.755107000000002</v>
      </c>
      <c r="P16">
        <v>0.6179</v>
      </c>
      <c r="Q16">
        <v>147080.98000000001</v>
      </c>
      <c r="R16">
        <v>0</v>
      </c>
      <c r="S16">
        <v>1.4844999999999999</v>
      </c>
      <c r="T16">
        <v>0</v>
      </c>
      <c r="U16">
        <v>0</v>
      </c>
      <c r="V16">
        <v>1.9812000000000001</v>
      </c>
      <c r="W16">
        <v>0</v>
      </c>
      <c r="X16">
        <v>1.8009710000000001</v>
      </c>
      <c r="Y16">
        <v>2.6829999999999998</v>
      </c>
      <c r="Z16">
        <v>8091.97</v>
      </c>
      <c r="AA16">
        <v>7.5183010000000001</v>
      </c>
      <c r="AB16">
        <v>3.9554</v>
      </c>
      <c r="AC16">
        <v>35538.81</v>
      </c>
      <c r="AD16">
        <v>71.771398000000005</v>
      </c>
      <c r="AE16">
        <v>298694.62</v>
      </c>
    </row>
    <row r="17" spans="1:31" x14ac:dyDescent="0.25">
      <c r="A17" t="s">
        <v>66</v>
      </c>
      <c r="B17" t="s">
        <v>67</v>
      </c>
      <c r="C17" t="s">
        <v>68</v>
      </c>
      <c r="D17" t="s">
        <v>243</v>
      </c>
      <c r="E17" t="s">
        <v>244</v>
      </c>
      <c r="F17" t="s">
        <v>68</v>
      </c>
      <c r="G17" t="s">
        <v>214</v>
      </c>
      <c r="H17">
        <v>0.50480190000000003</v>
      </c>
      <c r="I17">
        <v>1</v>
      </c>
      <c r="J17">
        <v>4000</v>
      </c>
      <c r="K17">
        <v>7351.71</v>
      </c>
      <c r="L17">
        <v>2</v>
      </c>
      <c r="M17">
        <v>0.24349999999999999</v>
      </c>
      <c r="N17">
        <v>8903.67</v>
      </c>
      <c r="O17">
        <v>0.81690099999999999</v>
      </c>
      <c r="P17">
        <v>0.6179</v>
      </c>
      <c r="Q17">
        <v>4204.2299999999996</v>
      </c>
      <c r="R17">
        <v>0.45070500000000002</v>
      </c>
      <c r="S17">
        <v>1.4844999999999999</v>
      </c>
      <c r="T17">
        <v>3044.33</v>
      </c>
      <c r="U17">
        <v>0</v>
      </c>
      <c r="V17">
        <v>1.9812000000000001</v>
      </c>
      <c r="W17">
        <v>0</v>
      </c>
      <c r="X17">
        <v>1.30986</v>
      </c>
      <c r="Y17">
        <v>2.6829999999999998</v>
      </c>
      <c r="Z17">
        <v>11760.6</v>
      </c>
      <c r="AA17">
        <v>0</v>
      </c>
      <c r="AB17">
        <v>3.9554</v>
      </c>
      <c r="AC17">
        <v>0</v>
      </c>
      <c r="AD17">
        <v>4.5774660000000003</v>
      </c>
      <c r="AE17">
        <v>27912.83</v>
      </c>
    </row>
    <row r="18" spans="1:31" x14ac:dyDescent="0.25">
      <c r="A18" t="s">
        <v>66</v>
      </c>
      <c r="B18" t="s">
        <v>67</v>
      </c>
      <c r="C18" t="s">
        <v>68</v>
      </c>
      <c r="D18" t="s">
        <v>245</v>
      </c>
      <c r="E18" t="s">
        <v>246</v>
      </c>
      <c r="F18" t="s">
        <v>68</v>
      </c>
      <c r="G18" t="s">
        <v>214</v>
      </c>
      <c r="H18">
        <v>0.34697289999999997</v>
      </c>
      <c r="I18">
        <v>1</v>
      </c>
      <c r="J18">
        <v>4000</v>
      </c>
      <c r="K18">
        <v>7351.71</v>
      </c>
      <c r="L18">
        <v>1.5857140000000001</v>
      </c>
      <c r="M18">
        <v>0.24349999999999999</v>
      </c>
      <c r="N18">
        <v>6835.32</v>
      </c>
      <c r="O18">
        <v>0.86666699999999997</v>
      </c>
      <c r="P18">
        <v>0.6179</v>
      </c>
      <c r="Q18">
        <v>4149.67</v>
      </c>
      <c r="R18">
        <v>0</v>
      </c>
      <c r="S18">
        <v>1.4844999999999999</v>
      </c>
      <c r="T18">
        <v>0</v>
      </c>
      <c r="U18">
        <v>0</v>
      </c>
      <c r="V18">
        <v>1.9812000000000001</v>
      </c>
      <c r="W18">
        <v>0</v>
      </c>
      <c r="X18">
        <v>0.82142899999999996</v>
      </c>
      <c r="Y18">
        <v>2.6829999999999998</v>
      </c>
      <c r="Z18">
        <v>6096.61</v>
      </c>
      <c r="AA18">
        <v>0.41428599999999999</v>
      </c>
      <c r="AB18">
        <v>3.9554</v>
      </c>
      <c r="AC18">
        <v>3747.14</v>
      </c>
      <c r="AD18">
        <v>3.6880959999999998</v>
      </c>
      <c r="AE18">
        <v>20828.740000000002</v>
      </c>
    </row>
    <row r="19" spans="1:31" x14ac:dyDescent="0.25">
      <c r="A19" t="s">
        <v>66</v>
      </c>
      <c r="B19" t="s">
        <v>67</v>
      </c>
      <c r="C19" t="s">
        <v>68</v>
      </c>
      <c r="D19" t="s">
        <v>247</v>
      </c>
      <c r="E19" t="s">
        <v>248</v>
      </c>
      <c r="F19" t="s">
        <v>68</v>
      </c>
      <c r="G19" t="s">
        <v>214</v>
      </c>
      <c r="H19">
        <v>6.9478200000000004E-2</v>
      </c>
      <c r="I19">
        <v>1</v>
      </c>
      <c r="J19">
        <v>4000</v>
      </c>
      <c r="K19">
        <v>7351.71</v>
      </c>
      <c r="L19">
        <v>4.9777779999999998</v>
      </c>
      <c r="M19">
        <v>0.24349999999999999</v>
      </c>
      <c r="N19">
        <v>20220.669999999998</v>
      </c>
      <c r="O19">
        <v>0.77777799999999997</v>
      </c>
      <c r="P19">
        <v>0.6179</v>
      </c>
      <c r="Q19">
        <v>3233.85</v>
      </c>
      <c r="R19">
        <v>0</v>
      </c>
      <c r="S19">
        <v>1.4844999999999999</v>
      </c>
      <c r="T19">
        <v>0</v>
      </c>
      <c r="U19">
        <v>1</v>
      </c>
      <c r="V19">
        <v>1.9812000000000001</v>
      </c>
      <c r="W19">
        <v>4505.9799999999996</v>
      </c>
      <c r="X19">
        <v>0</v>
      </c>
      <c r="Y19">
        <v>2.6829999999999998</v>
      </c>
      <c r="Z19">
        <v>0</v>
      </c>
      <c r="AA19">
        <v>0</v>
      </c>
      <c r="AB19">
        <v>3.9554</v>
      </c>
      <c r="AC19">
        <v>0</v>
      </c>
      <c r="AD19">
        <v>6.7555560000000003</v>
      </c>
      <c r="AE19">
        <v>27960.5</v>
      </c>
    </row>
    <row r="20" spans="1:31" x14ac:dyDescent="0.25">
      <c r="A20" t="s">
        <v>66</v>
      </c>
      <c r="B20" t="s">
        <v>67</v>
      </c>
      <c r="C20" t="s">
        <v>68</v>
      </c>
      <c r="D20" t="s">
        <v>249</v>
      </c>
      <c r="E20" t="s">
        <v>250</v>
      </c>
      <c r="F20" t="s">
        <v>68</v>
      </c>
      <c r="G20" t="s">
        <v>214</v>
      </c>
      <c r="H20">
        <v>0.52778409999999998</v>
      </c>
      <c r="I20">
        <v>1</v>
      </c>
      <c r="J20">
        <v>4000</v>
      </c>
      <c r="K20">
        <v>7351.71</v>
      </c>
      <c r="L20">
        <v>3.75</v>
      </c>
      <c r="M20">
        <v>0.24349999999999999</v>
      </c>
      <c r="N20">
        <v>16771.52</v>
      </c>
      <c r="O20">
        <v>2.464286</v>
      </c>
      <c r="P20">
        <v>0.6179</v>
      </c>
      <c r="Q20">
        <v>12811.24</v>
      </c>
      <c r="R20">
        <v>0</v>
      </c>
      <c r="S20">
        <v>1.4844999999999999</v>
      </c>
      <c r="T20">
        <v>0</v>
      </c>
      <c r="U20">
        <v>0</v>
      </c>
      <c r="V20">
        <v>1.9812000000000001</v>
      </c>
      <c r="W20">
        <v>0</v>
      </c>
      <c r="X20">
        <v>0.4</v>
      </c>
      <c r="Y20">
        <v>2.6829999999999998</v>
      </c>
      <c r="Z20">
        <v>3682.07</v>
      </c>
      <c r="AA20">
        <v>1.428571</v>
      </c>
      <c r="AB20">
        <v>3.9554</v>
      </c>
      <c r="AC20">
        <v>16676.72</v>
      </c>
      <c r="AD20">
        <v>8.0428569999999997</v>
      </c>
      <c r="AE20">
        <v>49941.55</v>
      </c>
    </row>
    <row r="21" spans="1:31" x14ac:dyDescent="0.25">
      <c r="A21" t="s">
        <v>66</v>
      </c>
      <c r="B21" t="s">
        <v>67</v>
      </c>
      <c r="C21" t="s">
        <v>68</v>
      </c>
      <c r="D21" t="s">
        <v>251</v>
      </c>
      <c r="E21" t="s">
        <v>252</v>
      </c>
      <c r="F21" t="s">
        <v>68</v>
      </c>
      <c r="G21" t="s">
        <v>214</v>
      </c>
      <c r="H21">
        <v>0.46258480000000002</v>
      </c>
      <c r="I21">
        <v>1</v>
      </c>
      <c r="J21">
        <v>4000</v>
      </c>
      <c r="K21">
        <v>7351.71</v>
      </c>
      <c r="L21">
        <v>20.681218999999999</v>
      </c>
      <c r="M21">
        <v>0.24349999999999999</v>
      </c>
      <c r="N21">
        <v>91287.86</v>
      </c>
      <c r="O21">
        <v>7.4061579999999996</v>
      </c>
      <c r="P21">
        <v>0.6179</v>
      </c>
      <c r="Q21">
        <v>37406.089999999997</v>
      </c>
      <c r="R21">
        <v>0</v>
      </c>
      <c r="S21">
        <v>1.4844999999999999</v>
      </c>
      <c r="T21">
        <v>0</v>
      </c>
      <c r="U21">
        <v>0</v>
      </c>
      <c r="V21">
        <v>1.9812000000000001</v>
      </c>
      <c r="W21">
        <v>0</v>
      </c>
      <c r="X21">
        <v>0</v>
      </c>
      <c r="Y21">
        <v>2.6829999999999998</v>
      </c>
      <c r="Z21">
        <v>0</v>
      </c>
      <c r="AA21">
        <v>3.5705659999999999</v>
      </c>
      <c r="AB21">
        <v>3.9554</v>
      </c>
      <c r="AC21">
        <v>38296.97</v>
      </c>
      <c r="AD21">
        <v>31.657943</v>
      </c>
      <c r="AE21">
        <v>166990.92000000001</v>
      </c>
    </row>
    <row r="22" spans="1:31" x14ac:dyDescent="0.25">
      <c r="A22" t="s">
        <v>66</v>
      </c>
      <c r="B22" t="s">
        <v>67</v>
      </c>
      <c r="C22" t="s">
        <v>68</v>
      </c>
      <c r="D22" t="s">
        <v>253</v>
      </c>
      <c r="E22" t="s">
        <v>254</v>
      </c>
      <c r="F22" t="s">
        <v>68</v>
      </c>
      <c r="G22" t="s">
        <v>214</v>
      </c>
      <c r="H22">
        <v>0.1245793</v>
      </c>
      <c r="I22">
        <v>1</v>
      </c>
      <c r="J22">
        <v>4000</v>
      </c>
      <c r="K22">
        <v>7351.71</v>
      </c>
      <c r="L22">
        <v>42.671951</v>
      </c>
      <c r="M22">
        <v>0.24349999999999999</v>
      </c>
      <c r="N22">
        <v>175446.04</v>
      </c>
      <c r="O22">
        <v>9.9551200000000009</v>
      </c>
      <c r="P22">
        <v>0.6179</v>
      </c>
      <c r="Q22">
        <v>42637.36</v>
      </c>
      <c r="R22">
        <v>0</v>
      </c>
      <c r="S22">
        <v>1.4844999999999999</v>
      </c>
      <c r="T22">
        <v>0</v>
      </c>
      <c r="U22">
        <v>0</v>
      </c>
      <c r="V22">
        <v>1.9812000000000001</v>
      </c>
      <c r="W22">
        <v>0</v>
      </c>
      <c r="X22">
        <v>0</v>
      </c>
      <c r="Y22">
        <v>2.6829999999999998</v>
      </c>
      <c r="Z22">
        <v>0</v>
      </c>
      <c r="AA22">
        <v>9.3446079999999991</v>
      </c>
      <c r="AB22">
        <v>3.9554</v>
      </c>
      <c r="AC22">
        <v>54304.49</v>
      </c>
      <c r="AD22">
        <v>61.971679000000002</v>
      </c>
      <c r="AE22">
        <v>272387.89</v>
      </c>
    </row>
    <row r="23" spans="1:31" x14ac:dyDescent="0.25">
      <c r="A23" t="s">
        <v>72</v>
      </c>
      <c r="B23" t="s">
        <v>73</v>
      </c>
      <c r="C23" t="s">
        <v>74</v>
      </c>
      <c r="D23" t="s">
        <v>255</v>
      </c>
      <c r="E23" t="s">
        <v>256</v>
      </c>
      <c r="F23" t="s">
        <v>74</v>
      </c>
      <c r="G23" t="s">
        <v>214</v>
      </c>
      <c r="H23">
        <v>0.3870381</v>
      </c>
      <c r="I23">
        <v>1</v>
      </c>
      <c r="J23">
        <v>4000</v>
      </c>
      <c r="K23">
        <v>7351.71</v>
      </c>
      <c r="L23">
        <v>2.9782600000000001</v>
      </c>
      <c r="M23">
        <v>0.24349999999999999</v>
      </c>
      <c r="N23">
        <v>12944.79</v>
      </c>
      <c r="O23">
        <v>1.652174</v>
      </c>
      <c r="P23">
        <v>0.6179</v>
      </c>
      <c r="Q23">
        <v>8061.1</v>
      </c>
      <c r="R23">
        <v>0.17391300000000001</v>
      </c>
      <c r="S23">
        <v>1.4844999999999999</v>
      </c>
      <c r="T23">
        <v>1062.95</v>
      </c>
      <c r="U23">
        <v>0</v>
      </c>
      <c r="V23">
        <v>1.9812000000000001</v>
      </c>
      <c r="W23">
        <v>0</v>
      </c>
      <c r="X23">
        <v>0</v>
      </c>
      <c r="Y23">
        <v>2.6829999999999998</v>
      </c>
      <c r="Z23">
        <v>0</v>
      </c>
      <c r="AA23">
        <v>1.558721</v>
      </c>
      <c r="AB23">
        <v>3.9554</v>
      </c>
      <c r="AC23">
        <v>15006.32</v>
      </c>
      <c r="AD23">
        <v>6.3630680000000002</v>
      </c>
      <c r="AE23">
        <v>37075.160000000003</v>
      </c>
    </row>
    <row r="24" spans="1:31" x14ac:dyDescent="0.25">
      <c r="A24" t="s">
        <v>72</v>
      </c>
      <c r="B24" t="s">
        <v>73</v>
      </c>
      <c r="C24" t="s">
        <v>74</v>
      </c>
      <c r="D24" t="s">
        <v>257</v>
      </c>
      <c r="E24" t="s">
        <v>258</v>
      </c>
      <c r="F24" t="s">
        <v>74</v>
      </c>
      <c r="G24" t="s">
        <v>214</v>
      </c>
      <c r="H24">
        <v>0.55886139999999995</v>
      </c>
      <c r="I24">
        <v>1</v>
      </c>
      <c r="J24">
        <v>4000</v>
      </c>
      <c r="K24">
        <v>7351.71</v>
      </c>
      <c r="L24">
        <v>5.8705030000000002</v>
      </c>
      <c r="M24">
        <v>0.24349999999999999</v>
      </c>
      <c r="N24">
        <v>26418.560000000001</v>
      </c>
      <c r="O24">
        <v>3.1475339999999998</v>
      </c>
      <c r="P24">
        <v>0.6179</v>
      </c>
      <c r="Q24">
        <v>16585.45</v>
      </c>
      <c r="R24">
        <v>0</v>
      </c>
      <c r="S24">
        <v>1.4844999999999999</v>
      </c>
      <c r="T24">
        <v>0</v>
      </c>
      <c r="U24">
        <v>0.59859200000000001</v>
      </c>
      <c r="V24">
        <v>1.9812000000000001</v>
      </c>
      <c r="W24">
        <v>4830.62</v>
      </c>
      <c r="X24">
        <v>0.79856099999999997</v>
      </c>
      <c r="Y24">
        <v>2.6829999999999998</v>
      </c>
      <c r="Z24">
        <v>7595.65</v>
      </c>
      <c r="AA24">
        <v>0.647482</v>
      </c>
      <c r="AB24">
        <v>3.9554</v>
      </c>
      <c r="AC24">
        <v>7851.08</v>
      </c>
      <c r="AD24">
        <v>11.062671999999999</v>
      </c>
      <c r="AE24">
        <v>63281.36</v>
      </c>
    </row>
    <row r="25" spans="1:31" x14ac:dyDescent="0.25">
      <c r="A25" t="s">
        <v>72</v>
      </c>
      <c r="B25" t="s">
        <v>73</v>
      </c>
      <c r="C25" t="s">
        <v>74</v>
      </c>
      <c r="D25" t="s">
        <v>259</v>
      </c>
      <c r="E25" t="s">
        <v>260</v>
      </c>
      <c r="F25" t="s">
        <v>74</v>
      </c>
      <c r="G25" t="s">
        <v>214</v>
      </c>
      <c r="H25">
        <v>0.40465509999999999</v>
      </c>
      <c r="I25">
        <v>1</v>
      </c>
      <c r="J25">
        <v>4000</v>
      </c>
      <c r="K25">
        <v>7351.71</v>
      </c>
      <c r="L25">
        <v>1.268116</v>
      </c>
      <c r="M25">
        <v>0.24349999999999999</v>
      </c>
      <c r="N25">
        <v>5531.77</v>
      </c>
      <c r="O25">
        <v>1.8067979999999999</v>
      </c>
      <c r="P25">
        <v>0.6179</v>
      </c>
      <c r="Q25">
        <v>8887.81</v>
      </c>
      <c r="R25">
        <v>0</v>
      </c>
      <c r="S25">
        <v>1.4844999999999999</v>
      </c>
      <c r="T25">
        <v>0</v>
      </c>
      <c r="U25">
        <v>0</v>
      </c>
      <c r="V25">
        <v>1.9812000000000001</v>
      </c>
      <c r="W25">
        <v>0</v>
      </c>
      <c r="X25">
        <v>0.13380300000000001</v>
      </c>
      <c r="Y25">
        <v>2.6829999999999998</v>
      </c>
      <c r="Z25">
        <v>1069.2</v>
      </c>
      <c r="AA25">
        <v>0</v>
      </c>
      <c r="AB25">
        <v>3.9554</v>
      </c>
      <c r="AC25">
        <v>0</v>
      </c>
      <c r="AD25">
        <v>3.208717</v>
      </c>
      <c r="AE25">
        <v>15488.78</v>
      </c>
    </row>
    <row r="26" spans="1:31" x14ac:dyDescent="0.25">
      <c r="A26" t="s">
        <v>72</v>
      </c>
      <c r="B26" t="s">
        <v>73</v>
      </c>
      <c r="C26" t="s">
        <v>74</v>
      </c>
      <c r="D26" t="s">
        <v>261</v>
      </c>
      <c r="E26" t="s">
        <v>262</v>
      </c>
      <c r="F26" t="s">
        <v>74</v>
      </c>
      <c r="G26" t="s">
        <v>214</v>
      </c>
      <c r="H26">
        <v>0.5266113</v>
      </c>
      <c r="I26">
        <v>1</v>
      </c>
      <c r="J26">
        <v>4000</v>
      </c>
      <c r="K26">
        <v>7351.71</v>
      </c>
      <c r="L26">
        <v>3.724958</v>
      </c>
      <c r="M26">
        <v>0.24349999999999999</v>
      </c>
      <c r="N26">
        <v>16655.61</v>
      </c>
      <c r="O26">
        <v>4.5428660000000001</v>
      </c>
      <c r="P26">
        <v>0.6179</v>
      </c>
      <c r="Q26">
        <v>23605.18</v>
      </c>
      <c r="R26">
        <v>0</v>
      </c>
      <c r="S26">
        <v>1.4844999999999999</v>
      </c>
      <c r="T26">
        <v>0</v>
      </c>
      <c r="U26">
        <v>0.5</v>
      </c>
      <c r="V26">
        <v>1.9812000000000001</v>
      </c>
      <c r="W26">
        <v>3917.55</v>
      </c>
      <c r="X26">
        <v>1.826087</v>
      </c>
      <c r="Y26">
        <v>2.6829999999999998</v>
      </c>
      <c r="Z26">
        <v>16788.330000000002</v>
      </c>
      <c r="AA26">
        <v>1.5990580000000001</v>
      </c>
      <c r="AB26">
        <v>3.9554</v>
      </c>
      <c r="AC26">
        <v>18639.66</v>
      </c>
      <c r="AD26">
        <v>12.192969</v>
      </c>
      <c r="AE26">
        <v>79606.33</v>
      </c>
    </row>
    <row r="27" spans="1:31" x14ac:dyDescent="0.25">
      <c r="A27" t="s">
        <v>72</v>
      </c>
      <c r="B27" t="s">
        <v>73</v>
      </c>
      <c r="C27" t="s">
        <v>74</v>
      </c>
      <c r="D27" t="s">
        <v>263</v>
      </c>
      <c r="E27" t="s">
        <v>264</v>
      </c>
      <c r="F27" t="s">
        <v>74</v>
      </c>
      <c r="G27" t="s">
        <v>214</v>
      </c>
      <c r="H27">
        <v>0.55193669999999995</v>
      </c>
      <c r="I27">
        <v>1</v>
      </c>
      <c r="J27">
        <v>4000</v>
      </c>
      <c r="K27">
        <v>7351.71</v>
      </c>
      <c r="L27">
        <v>8.4608319999999999</v>
      </c>
      <c r="M27">
        <v>0.24349999999999999</v>
      </c>
      <c r="N27">
        <v>38023.17</v>
      </c>
      <c r="O27">
        <v>4</v>
      </c>
      <c r="P27">
        <v>0.6179</v>
      </c>
      <c r="Q27">
        <v>21014.48</v>
      </c>
      <c r="R27">
        <v>0</v>
      </c>
      <c r="S27">
        <v>1.4844999999999999</v>
      </c>
      <c r="T27">
        <v>0</v>
      </c>
      <c r="U27">
        <v>0</v>
      </c>
      <c r="V27">
        <v>1.9812000000000001</v>
      </c>
      <c r="W27">
        <v>0</v>
      </c>
      <c r="X27">
        <v>0.99270099999999994</v>
      </c>
      <c r="Y27">
        <v>2.6829999999999998</v>
      </c>
      <c r="Z27">
        <v>9374.4500000000007</v>
      </c>
      <c r="AA27">
        <v>0</v>
      </c>
      <c r="AB27">
        <v>3.9554</v>
      </c>
      <c r="AC27">
        <v>0</v>
      </c>
      <c r="AD27">
        <v>13.453533</v>
      </c>
      <c r="AE27">
        <v>68412.100000000006</v>
      </c>
    </row>
    <row r="28" spans="1:31" x14ac:dyDescent="0.25">
      <c r="A28" t="s">
        <v>72</v>
      </c>
      <c r="B28" t="s">
        <v>73</v>
      </c>
      <c r="C28" t="s">
        <v>74</v>
      </c>
      <c r="D28" t="s">
        <v>265</v>
      </c>
      <c r="E28" t="s">
        <v>266</v>
      </c>
      <c r="F28" t="s">
        <v>74</v>
      </c>
      <c r="G28" t="s">
        <v>214</v>
      </c>
      <c r="H28">
        <v>0.12084259999999999</v>
      </c>
      <c r="I28">
        <v>1</v>
      </c>
      <c r="J28">
        <v>4000</v>
      </c>
      <c r="K28">
        <v>7351.71</v>
      </c>
      <c r="L28">
        <v>12.388671</v>
      </c>
      <c r="M28">
        <v>0.24349999999999999</v>
      </c>
      <c r="N28">
        <v>50894.68</v>
      </c>
      <c r="O28">
        <v>2.2346729999999999</v>
      </c>
      <c r="P28">
        <v>0.6179</v>
      </c>
      <c r="Q28">
        <v>9552.0400000000009</v>
      </c>
      <c r="R28">
        <v>0</v>
      </c>
      <c r="S28">
        <v>1.4844999999999999</v>
      </c>
      <c r="T28">
        <v>0</v>
      </c>
      <c r="U28">
        <v>0.45774599999999999</v>
      </c>
      <c r="V28">
        <v>1.9812000000000001</v>
      </c>
      <c r="W28">
        <v>2233.8200000000002</v>
      </c>
      <c r="X28">
        <v>0</v>
      </c>
      <c r="Y28">
        <v>2.6829999999999998</v>
      </c>
      <c r="Z28">
        <v>0</v>
      </c>
      <c r="AA28">
        <v>0.415493</v>
      </c>
      <c r="AB28">
        <v>3.9554</v>
      </c>
      <c r="AC28">
        <v>2391.9899999999998</v>
      </c>
      <c r="AD28">
        <v>15.496582999999999</v>
      </c>
      <c r="AE28">
        <v>65072.53</v>
      </c>
    </row>
    <row r="29" spans="1:31" x14ac:dyDescent="0.25">
      <c r="A29" t="s">
        <v>72</v>
      </c>
      <c r="B29" t="s">
        <v>73</v>
      </c>
      <c r="C29" t="s">
        <v>74</v>
      </c>
      <c r="D29" t="s">
        <v>267</v>
      </c>
      <c r="E29" t="s">
        <v>268</v>
      </c>
      <c r="F29" t="s">
        <v>74</v>
      </c>
      <c r="G29" t="s">
        <v>214</v>
      </c>
      <c r="H29">
        <v>0.58878949999999997</v>
      </c>
      <c r="I29">
        <v>1</v>
      </c>
      <c r="J29">
        <v>4000</v>
      </c>
      <c r="K29">
        <v>7351.71</v>
      </c>
      <c r="L29">
        <v>0</v>
      </c>
      <c r="M29">
        <v>0.24349999999999999</v>
      </c>
      <c r="N29">
        <v>0</v>
      </c>
      <c r="O29">
        <v>3.6323539999999999</v>
      </c>
      <c r="P29">
        <v>0.6179</v>
      </c>
      <c r="Q29">
        <v>19387.05</v>
      </c>
      <c r="R29">
        <v>0</v>
      </c>
      <c r="S29">
        <v>1.4844999999999999</v>
      </c>
      <c r="T29">
        <v>0</v>
      </c>
      <c r="U29">
        <v>0</v>
      </c>
      <c r="V29">
        <v>1.9812000000000001</v>
      </c>
      <c r="W29">
        <v>0</v>
      </c>
      <c r="X29">
        <v>0</v>
      </c>
      <c r="Y29">
        <v>2.6829999999999998</v>
      </c>
      <c r="Z29">
        <v>0</v>
      </c>
      <c r="AA29">
        <v>1.029412</v>
      </c>
      <c r="AB29">
        <v>3.9554</v>
      </c>
      <c r="AC29">
        <v>12930.13</v>
      </c>
      <c r="AD29">
        <v>4.6617660000000001</v>
      </c>
      <c r="AE29">
        <v>32317.18</v>
      </c>
    </row>
    <row r="30" spans="1:31" x14ac:dyDescent="0.25">
      <c r="A30" t="s">
        <v>72</v>
      </c>
      <c r="B30" t="s">
        <v>73</v>
      </c>
      <c r="C30" t="s">
        <v>74</v>
      </c>
      <c r="D30" t="s">
        <v>269</v>
      </c>
      <c r="E30" t="s">
        <v>270</v>
      </c>
      <c r="F30" t="s">
        <v>74</v>
      </c>
      <c r="G30" t="s">
        <v>214</v>
      </c>
      <c r="H30">
        <v>0.56810689999999997</v>
      </c>
      <c r="I30">
        <v>1</v>
      </c>
      <c r="J30">
        <v>4000</v>
      </c>
      <c r="K30">
        <v>7351.71</v>
      </c>
      <c r="L30">
        <v>3.8321160000000001</v>
      </c>
      <c r="M30">
        <v>0.24349999999999999</v>
      </c>
      <c r="N30">
        <v>17277.080000000002</v>
      </c>
      <c r="O30">
        <v>5.4379559999999998</v>
      </c>
      <c r="P30">
        <v>0.6179</v>
      </c>
      <c r="Q30">
        <v>28768.68</v>
      </c>
      <c r="R30">
        <v>0</v>
      </c>
      <c r="S30">
        <v>1.4844999999999999</v>
      </c>
      <c r="T30">
        <v>0</v>
      </c>
      <c r="U30">
        <v>0</v>
      </c>
      <c r="V30">
        <v>1.9812000000000001</v>
      </c>
      <c r="W30">
        <v>0</v>
      </c>
      <c r="X30">
        <v>2.0291969999999999</v>
      </c>
      <c r="Y30">
        <v>2.6829999999999998</v>
      </c>
      <c r="Z30">
        <v>19486.080000000002</v>
      </c>
      <c r="AA30">
        <v>2</v>
      </c>
      <c r="AB30">
        <v>3.9554</v>
      </c>
      <c r="AC30">
        <v>24519.95</v>
      </c>
      <c r="AD30">
        <v>13.299269000000001</v>
      </c>
      <c r="AE30">
        <v>90051.79</v>
      </c>
    </row>
    <row r="31" spans="1:31" x14ac:dyDescent="0.25">
      <c r="A31" t="s">
        <v>87</v>
      </c>
      <c r="B31" t="s">
        <v>88</v>
      </c>
      <c r="C31" t="s">
        <v>89</v>
      </c>
      <c r="D31" t="s">
        <v>271</v>
      </c>
      <c r="E31" t="s">
        <v>272</v>
      </c>
      <c r="F31" t="s">
        <v>89</v>
      </c>
      <c r="G31" t="s">
        <v>214</v>
      </c>
      <c r="H31">
        <v>0.54170660000000004</v>
      </c>
      <c r="I31">
        <v>1</v>
      </c>
      <c r="J31">
        <v>4000</v>
      </c>
      <c r="K31">
        <v>7351.71</v>
      </c>
      <c r="L31">
        <v>10.605938</v>
      </c>
      <c r="M31">
        <v>0.24349999999999999</v>
      </c>
      <c r="N31">
        <v>47566.21</v>
      </c>
      <c r="O31">
        <v>11.837697</v>
      </c>
      <c r="P31">
        <v>0.6179</v>
      </c>
      <c r="Q31">
        <v>61915.7</v>
      </c>
      <c r="R31">
        <v>0.39436599999999999</v>
      </c>
      <c r="S31">
        <v>1.4844999999999999</v>
      </c>
      <c r="T31">
        <v>2743.21</v>
      </c>
      <c r="U31">
        <v>0</v>
      </c>
      <c r="V31">
        <v>1.9812000000000001</v>
      </c>
      <c r="W31">
        <v>0</v>
      </c>
      <c r="X31">
        <v>2.7323940000000002</v>
      </c>
      <c r="Y31">
        <v>2.6829999999999998</v>
      </c>
      <c r="Z31">
        <v>25527.35</v>
      </c>
      <c r="AA31">
        <v>3.7547199999999998</v>
      </c>
      <c r="AB31">
        <v>3.9554</v>
      </c>
      <c r="AC31">
        <v>44591.55</v>
      </c>
      <c r="AD31">
        <v>29.325115</v>
      </c>
      <c r="AE31">
        <v>182344.02</v>
      </c>
    </row>
    <row r="32" spans="1:31" x14ac:dyDescent="0.25">
      <c r="A32" t="s">
        <v>87</v>
      </c>
      <c r="B32" t="s">
        <v>88</v>
      </c>
      <c r="C32" t="s">
        <v>89</v>
      </c>
      <c r="D32" t="s">
        <v>273</v>
      </c>
      <c r="E32" t="s">
        <v>274</v>
      </c>
      <c r="F32" t="s">
        <v>89</v>
      </c>
      <c r="G32" t="s">
        <v>214</v>
      </c>
      <c r="H32">
        <v>0.17235629999999999</v>
      </c>
      <c r="I32">
        <v>1</v>
      </c>
      <c r="J32">
        <v>4000</v>
      </c>
      <c r="K32">
        <v>7351.71</v>
      </c>
      <c r="L32">
        <v>7.4343519999999996</v>
      </c>
      <c r="M32">
        <v>0.24349999999999999</v>
      </c>
      <c r="N32">
        <v>30884.31</v>
      </c>
      <c r="O32">
        <v>3.6830989999999999</v>
      </c>
      <c r="P32">
        <v>0.6179</v>
      </c>
      <c r="Q32">
        <v>16174.24</v>
      </c>
      <c r="R32">
        <v>0</v>
      </c>
      <c r="S32">
        <v>1.4844999999999999</v>
      </c>
      <c r="T32">
        <v>0</v>
      </c>
      <c r="U32">
        <v>0</v>
      </c>
      <c r="V32">
        <v>1.9812000000000001</v>
      </c>
      <c r="W32">
        <v>0</v>
      </c>
      <c r="X32">
        <v>1.784913</v>
      </c>
      <c r="Y32">
        <v>2.6829999999999998</v>
      </c>
      <c r="Z32">
        <v>10173.709999999999</v>
      </c>
      <c r="AA32">
        <v>1.957746</v>
      </c>
      <c r="AB32">
        <v>3.9554</v>
      </c>
      <c r="AC32">
        <v>12737.04</v>
      </c>
      <c r="AD32">
        <v>14.860110000000001</v>
      </c>
      <c r="AE32">
        <v>69969.3</v>
      </c>
    </row>
    <row r="33" spans="1:31" x14ac:dyDescent="0.25">
      <c r="A33" t="s">
        <v>87</v>
      </c>
      <c r="B33" t="s">
        <v>88</v>
      </c>
      <c r="C33" t="s">
        <v>89</v>
      </c>
      <c r="D33" t="s">
        <v>275</v>
      </c>
      <c r="E33" t="s">
        <v>276</v>
      </c>
      <c r="F33" t="s">
        <v>89</v>
      </c>
      <c r="G33" t="s">
        <v>214</v>
      </c>
      <c r="H33">
        <v>0.32244919999999999</v>
      </c>
      <c r="I33">
        <v>1</v>
      </c>
      <c r="J33">
        <v>4000</v>
      </c>
      <c r="K33">
        <v>7351.71</v>
      </c>
      <c r="L33">
        <v>12.538251000000001</v>
      </c>
      <c r="M33">
        <v>0.24349999999999999</v>
      </c>
      <c r="N33">
        <v>53771.73</v>
      </c>
      <c r="O33">
        <v>8.6770829999999997</v>
      </c>
      <c r="P33">
        <v>0.6179</v>
      </c>
      <c r="Q33">
        <v>41063.269999999997</v>
      </c>
      <c r="R33">
        <v>0</v>
      </c>
      <c r="S33">
        <v>1.4844999999999999</v>
      </c>
      <c r="T33">
        <v>0</v>
      </c>
      <c r="U33">
        <v>0</v>
      </c>
      <c r="V33">
        <v>1.9812000000000001</v>
      </c>
      <c r="W33">
        <v>0</v>
      </c>
      <c r="X33">
        <v>1.0140849999999999</v>
      </c>
      <c r="Y33">
        <v>2.6829999999999998</v>
      </c>
      <c r="Z33">
        <v>7281.23</v>
      </c>
      <c r="AA33">
        <v>0</v>
      </c>
      <c r="AB33">
        <v>3.9554</v>
      </c>
      <c r="AC33">
        <v>0</v>
      </c>
      <c r="AD33">
        <v>22.229419</v>
      </c>
      <c r="AE33">
        <v>102116.23</v>
      </c>
    </row>
    <row r="34" spans="1:31" x14ac:dyDescent="0.25">
      <c r="A34" t="s">
        <v>87</v>
      </c>
      <c r="B34" t="s">
        <v>88</v>
      </c>
      <c r="C34" t="s">
        <v>89</v>
      </c>
      <c r="D34" t="s">
        <v>277</v>
      </c>
      <c r="E34" t="s">
        <v>278</v>
      </c>
      <c r="F34" t="s">
        <v>89</v>
      </c>
      <c r="G34" t="s">
        <v>214</v>
      </c>
      <c r="H34">
        <v>0.58141220000000005</v>
      </c>
      <c r="I34">
        <v>1</v>
      </c>
      <c r="J34">
        <v>4000</v>
      </c>
      <c r="K34">
        <v>7351.71</v>
      </c>
      <c r="L34">
        <v>13.507856</v>
      </c>
      <c r="M34">
        <v>0.24349999999999999</v>
      </c>
      <c r="N34">
        <v>61060.98</v>
      </c>
      <c r="O34">
        <v>6.8770420000000003</v>
      </c>
      <c r="P34">
        <v>0.6179</v>
      </c>
      <c r="Q34">
        <v>36589.769999999997</v>
      </c>
      <c r="R34">
        <v>0</v>
      </c>
      <c r="S34">
        <v>1.4844999999999999</v>
      </c>
      <c r="T34">
        <v>0</v>
      </c>
      <c r="U34">
        <v>1</v>
      </c>
      <c r="V34">
        <v>1.9812000000000001</v>
      </c>
      <c r="W34">
        <v>8234.19</v>
      </c>
      <c r="X34">
        <v>1.0492950000000001</v>
      </c>
      <c r="Y34">
        <v>2.6829999999999998</v>
      </c>
      <c r="Z34">
        <v>10213.91</v>
      </c>
      <c r="AA34">
        <v>5.9253020000000003</v>
      </c>
      <c r="AB34">
        <v>3.9554</v>
      </c>
      <c r="AC34">
        <v>73790.33</v>
      </c>
      <c r="AD34">
        <v>28.359494999999999</v>
      </c>
      <c r="AE34">
        <v>189889.18</v>
      </c>
    </row>
    <row r="35" spans="1:31" x14ac:dyDescent="0.25">
      <c r="A35" t="s">
        <v>87</v>
      </c>
      <c r="B35" t="s">
        <v>88</v>
      </c>
      <c r="C35" t="s">
        <v>89</v>
      </c>
      <c r="D35" t="s">
        <v>279</v>
      </c>
      <c r="E35" t="s">
        <v>280</v>
      </c>
      <c r="F35" t="s">
        <v>89</v>
      </c>
      <c r="G35" t="s">
        <v>214</v>
      </c>
      <c r="H35">
        <v>0.44442179999999998</v>
      </c>
      <c r="I35">
        <v>1</v>
      </c>
      <c r="J35">
        <v>4000</v>
      </c>
      <c r="K35">
        <v>7351.71</v>
      </c>
      <c r="L35">
        <v>12.10421</v>
      </c>
      <c r="M35">
        <v>0.24349999999999999</v>
      </c>
      <c r="N35">
        <v>53231.76</v>
      </c>
      <c r="O35">
        <v>9.6410029999999995</v>
      </c>
      <c r="P35">
        <v>0.6179</v>
      </c>
      <c r="Q35">
        <v>48295.83</v>
      </c>
      <c r="R35">
        <v>0</v>
      </c>
      <c r="S35">
        <v>1.4844999999999999</v>
      </c>
      <c r="T35">
        <v>0</v>
      </c>
      <c r="U35">
        <v>0</v>
      </c>
      <c r="V35">
        <v>1.9812000000000001</v>
      </c>
      <c r="W35">
        <v>0</v>
      </c>
      <c r="X35">
        <v>2</v>
      </c>
      <c r="Y35">
        <v>2.6829999999999998</v>
      </c>
      <c r="Z35">
        <v>16766.060000000001</v>
      </c>
      <c r="AA35">
        <v>8.4506999999999999E-2</v>
      </c>
      <c r="AB35">
        <v>3.9554</v>
      </c>
      <c r="AC35">
        <v>884.08</v>
      </c>
      <c r="AD35">
        <v>23.829719999999998</v>
      </c>
      <c r="AE35">
        <v>119177.73</v>
      </c>
    </row>
    <row r="36" spans="1:31" x14ac:dyDescent="0.25">
      <c r="A36" t="s">
        <v>96</v>
      </c>
      <c r="B36" t="s">
        <v>97</v>
      </c>
      <c r="C36" t="s">
        <v>98</v>
      </c>
      <c r="D36" t="s">
        <v>281</v>
      </c>
      <c r="E36" t="s">
        <v>282</v>
      </c>
      <c r="F36" t="s">
        <v>98</v>
      </c>
      <c r="G36" t="s">
        <v>214</v>
      </c>
      <c r="H36">
        <v>0.84808090000000003</v>
      </c>
      <c r="I36">
        <v>1</v>
      </c>
      <c r="J36">
        <v>4000</v>
      </c>
      <c r="K36">
        <v>7351.71</v>
      </c>
      <c r="L36">
        <v>3.6292469999999999</v>
      </c>
      <c r="M36">
        <v>0.24349999999999999</v>
      </c>
      <c r="N36">
        <v>17271.919999999998</v>
      </c>
      <c r="O36">
        <v>1.8521129999999999</v>
      </c>
      <c r="P36">
        <v>0.6179</v>
      </c>
      <c r="Q36">
        <v>10976.09</v>
      </c>
      <c r="R36">
        <v>0</v>
      </c>
      <c r="S36">
        <v>1.4844999999999999</v>
      </c>
      <c r="T36">
        <v>0</v>
      </c>
      <c r="U36">
        <v>0</v>
      </c>
      <c r="V36">
        <v>1.9812000000000001</v>
      </c>
      <c r="W36">
        <v>0</v>
      </c>
      <c r="X36">
        <v>0</v>
      </c>
      <c r="Y36">
        <v>2.6829999999999998</v>
      </c>
      <c r="Z36">
        <v>0</v>
      </c>
      <c r="AA36">
        <v>2.0861640000000001</v>
      </c>
      <c r="AB36">
        <v>3.9554</v>
      </c>
      <c r="AC36">
        <v>34068.42</v>
      </c>
      <c r="AD36">
        <v>7.5675239999999997</v>
      </c>
      <c r="AE36">
        <v>62316.43</v>
      </c>
    </row>
    <row r="37" spans="1:31" x14ac:dyDescent="0.25">
      <c r="A37" t="s">
        <v>96</v>
      </c>
      <c r="B37" t="s">
        <v>97</v>
      </c>
      <c r="C37" t="s">
        <v>98</v>
      </c>
      <c r="D37" t="s">
        <v>283</v>
      </c>
      <c r="E37" t="s">
        <v>284</v>
      </c>
      <c r="F37" t="s">
        <v>98</v>
      </c>
      <c r="G37" t="s">
        <v>214</v>
      </c>
      <c r="H37">
        <v>0.77433620000000003</v>
      </c>
      <c r="I37">
        <v>1</v>
      </c>
      <c r="J37">
        <v>4000</v>
      </c>
      <c r="K37">
        <v>7351.71</v>
      </c>
      <c r="L37">
        <v>4.5</v>
      </c>
      <c r="M37">
        <v>0.24349999999999999</v>
      </c>
      <c r="N37">
        <v>21118.89</v>
      </c>
      <c r="O37">
        <v>1.0642860000000001</v>
      </c>
      <c r="P37">
        <v>0.6179</v>
      </c>
      <c r="Q37">
        <v>6128.97</v>
      </c>
      <c r="R37">
        <v>0</v>
      </c>
      <c r="S37">
        <v>1.4844999999999999</v>
      </c>
      <c r="T37">
        <v>0</v>
      </c>
      <c r="U37">
        <v>0</v>
      </c>
      <c r="V37">
        <v>1.9812000000000001</v>
      </c>
      <c r="W37">
        <v>0</v>
      </c>
      <c r="X37">
        <v>8.5713999999999999E-2</v>
      </c>
      <c r="Y37">
        <v>2.6829999999999998</v>
      </c>
      <c r="Z37">
        <v>997.43</v>
      </c>
      <c r="AA37">
        <v>1</v>
      </c>
      <c r="AB37">
        <v>3.9554</v>
      </c>
      <c r="AC37">
        <v>15258.44</v>
      </c>
      <c r="AD37">
        <v>6.65</v>
      </c>
      <c r="AE37">
        <v>43503.73</v>
      </c>
    </row>
    <row r="38" spans="1:31" x14ac:dyDescent="0.25">
      <c r="A38" t="s">
        <v>96</v>
      </c>
      <c r="B38" t="s">
        <v>97</v>
      </c>
      <c r="C38" t="s">
        <v>98</v>
      </c>
      <c r="D38" t="s">
        <v>285</v>
      </c>
      <c r="E38" t="s">
        <v>286</v>
      </c>
      <c r="F38" t="s">
        <v>98</v>
      </c>
      <c r="G38" t="s">
        <v>214</v>
      </c>
      <c r="H38">
        <v>0.57470860000000001</v>
      </c>
      <c r="I38">
        <v>1</v>
      </c>
      <c r="J38">
        <v>4000</v>
      </c>
      <c r="K38">
        <v>7351.71</v>
      </c>
      <c r="L38">
        <v>19.510090000000002</v>
      </c>
      <c r="M38">
        <v>0.24349999999999999</v>
      </c>
      <c r="N38">
        <v>88076.44</v>
      </c>
      <c r="O38">
        <v>24.037286000000002</v>
      </c>
      <c r="P38">
        <v>0.6179</v>
      </c>
      <c r="Q38">
        <v>127526.02</v>
      </c>
      <c r="R38">
        <v>0.25547399999999998</v>
      </c>
      <c r="S38">
        <v>1.4844999999999999</v>
      </c>
      <c r="T38">
        <v>1823.08</v>
      </c>
      <c r="U38">
        <v>1.2058819999999999</v>
      </c>
      <c r="V38">
        <v>1.9812000000000001</v>
      </c>
      <c r="W38">
        <v>9870.6</v>
      </c>
      <c r="X38">
        <v>0.54744499999999996</v>
      </c>
      <c r="Y38">
        <v>2.6829999999999998</v>
      </c>
      <c r="Z38">
        <v>5292.68</v>
      </c>
      <c r="AA38">
        <v>5.0576629999999998</v>
      </c>
      <c r="AB38">
        <v>3.9554</v>
      </c>
      <c r="AC38">
        <v>62492.29</v>
      </c>
      <c r="AD38">
        <v>50.613840000000003</v>
      </c>
      <c r="AE38">
        <v>295081.11</v>
      </c>
    </row>
    <row r="39" spans="1:31" x14ac:dyDescent="0.25">
      <c r="A39" t="s">
        <v>96</v>
      </c>
      <c r="B39" t="s">
        <v>97</v>
      </c>
      <c r="C39" t="s">
        <v>98</v>
      </c>
      <c r="D39" t="s">
        <v>287</v>
      </c>
      <c r="E39" t="s">
        <v>288</v>
      </c>
      <c r="F39" t="s">
        <v>98</v>
      </c>
      <c r="G39" t="s">
        <v>214</v>
      </c>
      <c r="H39">
        <v>0.35222969999999998</v>
      </c>
      <c r="I39">
        <v>1</v>
      </c>
      <c r="J39">
        <v>4000</v>
      </c>
      <c r="K39">
        <v>7351.71</v>
      </c>
      <c r="L39">
        <v>22.360382000000001</v>
      </c>
      <c r="M39">
        <v>0.24349999999999999</v>
      </c>
      <c r="N39">
        <v>96491.1</v>
      </c>
      <c r="O39">
        <v>16.504524</v>
      </c>
      <c r="P39">
        <v>0.6179</v>
      </c>
      <c r="Q39">
        <v>79222.100000000006</v>
      </c>
      <c r="R39">
        <v>0</v>
      </c>
      <c r="S39">
        <v>1.4844999999999999</v>
      </c>
      <c r="T39">
        <v>0</v>
      </c>
      <c r="U39">
        <v>0</v>
      </c>
      <c r="V39">
        <v>1.9812000000000001</v>
      </c>
      <c r="W39">
        <v>0</v>
      </c>
      <c r="X39">
        <v>1.2852730000000001</v>
      </c>
      <c r="Y39">
        <v>2.6829999999999998</v>
      </c>
      <c r="Z39">
        <v>9605.8799999999992</v>
      </c>
      <c r="AA39">
        <v>4.8100769999999997</v>
      </c>
      <c r="AB39">
        <v>3.9554</v>
      </c>
      <c r="AC39">
        <v>43873.85</v>
      </c>
      <c r="AD39">
        <v>44.960256000000001</v>
      </c>
      <c r="AE39">
        <v>229192.93</v>
      </c>
    </row>
    <row r="40" spans="1:31" x14ac:dyDescent="0.25">
      <c r="A40" t="s">
        <v>96</v>
      </c>
      <c r="B40" t="s">
        <v>97</v>
      </c>
      <c r="C40" t="s">
        <v>98</v>
      </c>
      <c r="D40" t="s">
        <v>289</v>
      </c>
      <c r="E40" t="s">
        <v>290</v>
      </c>
      <c r="F40" t="s">
        <v>98</v>
      </c>
      <c r="G40" t="s">
        <v>214</v>
      </c>
      <c r="H40">
        <v>0.05</v>
      </c>
      <c r="I40">
        <v>1</v>
      </c>
      <c r="J40">
        <v>4000</v>
      </c>
      <c r="K40">
        <v>7351.71</v>
      </c>
      <c r="L40">
        <v>7.1323530000000002</v>
      </c>
      <c r="M40">
        <v>0.24349999999999999</v>
      </c>
      <c r="N40">
        <v>28848.61</v>
      </c>
      <c r="O40">
        <v>10.725104999999999</v>
      </c>
      <c r="P40">
        <v>0.6179</v>
      </c>
      <c r="Q40">
        <v>44118.42</v>
      </c>
      <c r="R40">
        <v>0</v>
      </c>
      <c r="S40">
        <v>1.4844999999999999</v>
      </c>
      <c r="T40">
        <v>0</v>
      </c>
      <c r="U40">
        <v>0</v>
      </c>
      <c r="V40">
        <v>1.9812000000000001</v>
      </c>
      <c r="W40">
        <v>0</v>
      </c>
      <c r="X40">
        <v>0</v>
      </c>
      <c r="Y40">
        <v>2.6829999999999998</v>
      </c>
      <c r="Z40">
        <v>0</v>
      </c>
      <c r="AA40">
        <v>2.4216299999999999</v>
      </c>
      <c r="AB40">
        <v>3.9554</v>
      </c>
      <c r="AC40">
        <v>11446.98</v>
      </c>
      <c r="AD40">
        <v>20.279088000000002</v>
      </c>
      <c r="AE40">
        <v>84414.01</v>
      </c>
    </row>
    <row r="41" spans="1:31" x14ac:dyDescent="0.25">
      <c r="A41" t="s">
        <v>96</v>
      </c>
      <c r="B41" t="s">
        <v>97</v>
      </c>
      <c r="C41" t="s">
        <v>98</v>
      </c>
      <c r="D41" t="s">
        <v>291</v>
      </c>
      <c r="E41" t="s">
        <v>292</v>
      </c>
      <c r="F41" t="s">
        <v>98</v>
      </c>
      <c r="G41" t="s">
        <v>214</v>
      </c>
      <c r="H41">
        <v>0.25356909999999999</v>
      </c>
      <c r="I41">
        <v>1</v>
      </c>
      <c r="J41">
        <v>4000</v>
      </c>
      <c r="K41">
        <v>7351.71</v>
      </c>
      <c r="L41">
        <v>5.1906739999999996</v>
      </c>
      <c r="M41">
        <v>0.24349999999999999</v>
      </c>
      <c r="N41">
        <v>21940.78</v>
      </c>
      <c r="O41">
        <v>2.9858159999999998</v>
      </c>
      <c r="P41">
        <v>0.6179</v>
      </c>
      <c r="Q41">
        <v>13662.9</v>
      </c>
      <c r="R41">
        <v>0</v>
      </c>
      <c r="S41">
        <v>1.4844999999999999</v>
      </c>
      <c r="T41">
        <v>0</v>
      </c>
      <c r="U41">
        <v>1</v>
      </c>
      <c r="V41">
        <v>1.9812000000000001</v>
      </c>
      <c r="W41">
        <v>5846.64</v>
      </c>
      <c r="X41">
        <v>0</v>
      </c>
      <c r="Y41">
        <v>2.6829999999999998</v>
      </c>
      <c r="Z41">
        <v>0</v>
      </c>
      <c r="AA41">
        <v>1.787234</v>
      </c>
      <c r="AB41">
        <v>3.9554</v>
      </c>
      <c r="AC41">
        <v>13738.04</v>
      </c>
      <c r="AD41">
        <v>10.963723999999999</v>
      </c>
      <c r="AE41">
        <v>55188.36</v>
      </c>
    </row>
    <row r="42" spans="1:31" x14ac:dyDescent="0.25">
      <c r="A42" t="s">
        <v>96</v>
      </c>
      <c r="B42" t="s">
        <v>97</v>
      </c>
      <c r="C42" t="s">
        <v>98</v>
      </c>
      <c r="D42" t="s">
        <v>293</v>
      </c>
      <c r="E42" t="s">
        <v>294</v>
      </c>
      <c r="F42" t="s">
        <v>98</v>
      </c>
      <c r="G42" t="s">
        <v>214</v>
      </c>
      <c r="H42">
        <v>0.75815630000000001</v>
      </c>
      <c r="I42">
        <v>1</v>
      </c>
      <c r="J42">
        <v>4000</v>
      </c>
      <c r="K42">
        <v>7351.71</v>
      </c>
      <c r="L42">
        <v>1.0367649999999999</v>
      </c>
      <c r="M42">
        <v>0.24349999999999999</v>
      </c>
      <c r="N42">
        <v>4850.6099999999997</v>
      </c>
      <c r="O42">
        <v>0</v>
      </c>
      <c r="P42">
        <v>0.6179</v>
      </c>
      <c r="Q42">
        <v>0</v>
      </c>
      <c r="R42">
        <v>0</v>
      </c>
      <c r="S42">
        <v>1.4844999999999999</v>
      </c>
      <c r="T42">
        <v>0</v>
      </c>
      <c r="U42">
        <v>0</v>
      </c>
      <c r="V42">
        <v>1.9812000000000001</v>
      </c>
      <c r="W42">
        <v>0</v>
      </c>
      <c r="X42">
        <v>0</v>
      </c>
      <c r="Y42">
        <v>2.6829999999999998</v>
      </c>
      <c r="Z42">
        <v>0</v>
      </c>
      <c r="AA42">
        <v>0</v>
      </c>
      <c r="AB42">
        <v>3.9554</v>
      </c>
      <c r="AC42">
        <v>0</v>
      </c>
      <c r="AD42">
        <v>1.0367649999999999</v>
      </c>
      <c r="AE42">
        <v>4850.6099999999997</v>
      </c>
    </row>
    <row r="43" spans="1:31" x14ac:dyDescent="0.25">
      <c r="A43" t="s">
        <v>96</v>
      </c>
      <c r="B43" t="s">
        <v>97</v>
      </c>
      <c r="C43" t="s">
        <v>98</v>
      </c>
      <c r="D43" t="s">
        <v>295</v>
      </c>
      <c r="E43" t="s">
        <v>296</v>
      </c>
      <c r="F43" t="s">
        <v>98</v>
      </c>
      <c r="G43" t="s">
        <v>214</v>
      </c>
      <c r="H43">
        <v>0.1101584</v>
      </c>
      <c r="I43">
        <v>1</v>
      </c>
      <c r="J43">
        <v>4000</v>
      </c>
      <c r="K43">
        <v>7351.71</v>
      </c>
      <c r="L43">
        <v>13.378676</v>
      </c>
      <c r="M43">
        <v>0.24349999999999999</v>
      </c>
      <c r="N43">
        <v>54833.84</v>
      </c>
      <c r="O43">
        <v>9</v>
      </c>
      <c r="P43">
        <v>0.6179</v>
      </c>
      <c r="Q43">
        <v>38251.839999999997</v>
      </c>
      <c r="R43">
        <v>0</v>
      </c>
      <c r="S43">
        <v>1.4844999999999999</v>
      </c>
      <c r="T43">
        <v>0</v>
      </c>
      <c r="U43">
        <v>0.117647</v>
      </c>
      <c r="V43">
        <v>1.9812000000000001</v>
      </c>
      <c r="W43">
        <v>564.97</v>
      </c>
      <c r="X43">
        <v>0</v>
      </c>
      <c r="Y43">
        <v>2.6829999999999998</v>
      </c>
      <c r="Z43">
        <v>0</v>
      </c>
      <c r="AA43">
        <v>2</v>
      </c>
      <c r="AB43">
        <v>3.9554</v>
      </c>
      <c r="AC43">
        <v>11203.29</v>
      </c>
      <c r="AD43">
        <v>24.496323</v>
      </c>
      <c r="AE43">
        <v>104853.94</v>
      </c>
    </row>
    <row r="44" spans="1:31" x14ac:dyDescent="0.25">
      <c r="A44" t="s">
        <v>96</v>
      </c>
      <c r="B44" t="s">
        <v>97</v>
      </c>
      <c r="C44" t="s">
        <v>98</v>
      </c>
      <c r="D44" t="s">
        <v>297</v>
      </c>
      <c r="E44" t="s">
        <v>298</v>
      </c>
      <c r="F44" t="s">
        <v>98</v>
      </c>
      <c r="G44" t="s">
        <v>214</v>
      </c>
      <c r="H44">
        <v>0.75673699999999999</v>
      </c>
      <c r="I44">
        <v>1</v>
      </c>
      <c r="J44">
        <v>4000</v>
      </c>
      <c r="K44">
        <v>7351.71</v>
      </c>
      <c r="L44">
        <v>4.6132609999999996</v>
      </c>
      <c r="M44">
        <v>0.24349999999999999</v>
      </c>
      <c r="N44">
        <v>21577.759999999998</v>
      </c>
      <c r="O44">
        <v>2</v>
      </c>
      <c r="P44">
        <v>0.6179</v>
      </c>
      <c r="Q44">
        <v>11437.57</v>
      </c>
      <c r="R44">
        <v>0</v>
      </c>
      <c r="S44">
        <v>1.4844999999999999</v>
      </c>
      <c r="T44">
        <v>0</v>
      </c>
      <c r="U44">
        <v>0</v>
      </c>
      <c r="V44">
        <v>1.9812000000000001</v>
      </c>
      <c r="W44">
        <v>0</v>
      </c>
      <c r="X44">
        <v>4.1958000000000002E-2</v>
      </c>
      <c r="Y44">
        <v>2.6829999999999998</v>
      </c>
      <c r="Z44">
        <v>480.97</v>
      </c>
      <c r="AA44">
        <v>0</v>
      </c>
      <c r="AB44">
        <v>3.9554</v>
      </c>
      <c r="AC44">
        <v>0</v>
      </c>
      <c r="AD44">
        <v>6.6552189999999998</v>
      </c>
      <c r="AE44">
        <v>33496.300000000003</v>
      </c>
    </row>
    <row r="45" spans="1:31" x14ac:dyDescent="0.25">
      <c r="A45" t="s">
        <v>96</v>
      </c>
      <c r="B45" t="s">
        <v>97</v>
      </c>
      <c r="C45" t="s">
        <v>98</v>
      </c>
      <c r="D45" t="s">
        <v>299</v>
      </c>
      <c r="E45" t="s">
        <v>300</v>
      </c>
      <c r="F45" t="s">
        <v>98</v>
      </c>
      <c r="G45" t="s">
        <v>214</v>
      </c>
      <c r="H45">
        <v>0.45105729999999999</v>
      </c>
      <c r="I45">
        <v>1</v>
      </c>
      <c r="J45">
        <v>4000</v>
      </c>
      <c r="K45">
        <v>7351.71</v>
      </c>
      <c r="L45">
        <v>9.9862690000000001</v>
      </c>
      <c r="M45">
        <v>0.24349999999999999</v>
      </c>
      <c r="N45">
        <v>43976.81</v>
      </c>
      <c r="O45">
        <v>2.9574470000000002</v>
      </c>
      <c r="P45">
        <v>0.6179</v>
      </c>
      <c r="Q45">
        <v>14859.67</v>
      </c>
      <c r="R45">
        <v>0</v>
      </c>
      <c r="S45">
        <v>1.4844999999999999</v>
      </c>
      <c r="T45">
        <v>0</v>
      </c>
      <c r="U45">
        <v>0</v>
      </c>
      <c r="V45">
        <v>1.9812000000000001</v>
      </c>
      <c r="W45">
        <v>0</v>
      </c>
      <c r="X45">
        <v>0</v>
      </c>
      <c r="Y45">
        <v>2.6829999999999998</v>
      </c>
      <c r="Z45">
        <v>0</v>
      </c>
      <c r="AA45">
        <v>0.60606099999999996</v>
      </c>
      <c r="AB45">
        <v>3.9554</v>
      </c>
      <c r="AC45">
        <v>6398.88</v>
      </c>
      <c r="AD45">
        <v>13.549777000000001</v>
      </c>
      <c r="AE45">
        <v>65235.360000000001</v>
      </c>
    </row>
    <row r="46" spans="1:31" x14ac:dyDescent="0.25">
      <c r="A46" t="s">
        <v>96</v>
      </c>
      <c r="B46" t="s">
        <v>97</v>
      </c>
      <c r="C46" t="s">
        <v>98</v>
      </c>
      <c r="D46" t="s">
        <v>301</v>
      </c>
      <c r="E46" t="s">
        <v>302</v>
      </c>
      <c r="F46" t="s">
        <v>98</v>
      </c>
      <c r="G46" t="s">
        <v>214</v>
      </c>
      <c r="H46">
        <v>0.33587250000000002</v>
      </c>
      <c r="I46">
        <v>1</v>
      </c>
      <c r="J46">
        <v>4000</v>
      </c>
      <c r="K46">
        <v>7351.71</v>
      </c>
      <c r="L46">
        <v>4</v>
      </c>
      <c r="M46">
        <v>0.24349999999999999</v>
      </c>
      <c r="N46">
        <v>17202.52</v>
      </c>
      <c r="O46">
        <v>1.0070920000000001</v>
      </c>
      <c r="P46">
        <v>0.6179</v>
      </c>
      <c r="Q46">
        <v>4796.6499999999996</v>
      </c>
      <c r="R46">
        <v>0</v>
      </c>
      <c r="S46">
        <v>1.4844999999999999</v>
      </c>
      <c r="T46">
        <v>0</v>
      </c>
      <c r="U46">
        <v>0</v>
      </c>
      <c r="V46">
        <v>1.9812000000000001</v>
      </c>
      <c r="W46">
        <v>0</v>
      </c>
      <c r="X46">
        <v>0</v>
      </c>
      <c r="Y46">
        <v>2.6829999999999998</v>
      </c>
      <c r="Z46">
        <v>0</v>
      </c>
      <c r="AA46">
        <v>1.6099289999999999</v>
      </c>
      <c r="AB46">
        <v>3.9554</v>
      </c>
      <c r="AC46">
        <v>14301.66</v>
      </c>
      <c r="AD46">
        <v>6.6170210000000003</v>
      </c>
      <c r="AE46">
        <v>36300.83</v>
      </c>
    </row>
    <row r="47" spans="1:31" x14ac:dyDescent="0.25">
      <c r="A47" t="s">
        <v>96</v>
      </c>
      <c r="B47" t="s">
        <v>97</v>
      </c>
      <c r="C47" t="s">
        <v>98</v>
      </c>
      <c r="D47" t="s">
        <v>303</v>
      </c>
      <c r="E47" t="s">
        <v>304</v>
      </c>
      <c r="F47" t="s">
        <v>98</v>
      </c>
      <c r="G47" t="s">
        <v>214</v>
      </c>
      <c r="H47">
        <v>0.52404589999999995</v>
      </c>
      <c r="I47">
        <v>1</v>
      </c>
      <c r="J47">
        <v>4000</v>
      </c>
      <c r="K47">
        <v>7351.71</v>
      </c>
      <c r="L47">
        <v>2.4659309999999999</v>
      </c>
      <c r="M47">
        <v>0.24349999999999999</v>
      </c>
      <c r="N47">
        <v>11020.39</v>
      </c>
      <c r="O47">
        <v>0</v>
      </c>
      <c r="P47">
        <v>0.6179</v>
      </c>
      <c r="Q47">
        <v>0</v>
      </c>
      <c r="R47">
        <v>0</v>
      </c>
      <c r="S47">
        <v>1.4844999999999999</v>
      </c>
      <c r="T47">
        <v>0</v>
      </c>
      <c r="U47">
        <v>0</v>
      </c>
      <c r="V47">
        <v>1.9812000000000001</v>
      </c>
      <c r="W47">
        <v>0</v>
      </c>
      <c r="X47">
        <v>0</v>
      </c>
      <c r="Y47">
        <v>2.6829999999999998</v>
      </c>
      <c r="Z47">
        <v>0</v>
      </c>
      <c r="AA47">
        <v>0</v>
      </c>
      <c r="AB47">
        <v>3.9554</v>
      </c>
      <c r="AC47">
        <v>0</v>
      </c>
      <c r="AD47">
        <v>2.4659309999999999</v>
      </c>
      <c r="AE47">
        <v>11020.39</v>
      </c>
    </row>
    <row r="48" spans="1:31" x14ac:dyDescent="0.25">
      <c r="A48" t="s">
        <v>102</v>
      </c>
      <c r="B48" t="s">
        <v>103</v>
      </c>
      <c r="C48" t="s">
        <v>104</v>
      </c>
      <c r="D48" t="s">
        <v>305</v>
      </c>
      <c r="E48" t="s">
        <v>306</v>
      </c>
      <c r="F48" t="s">
        <v>104</v>
      </c>
      <c r="G48" t="s">
        <v>214</v>
      </c>
      <c r="H48">
        <v>0.4672849</v>
      </c>
      <c r="I48">
        <v>1</v>
      </c>
      <c r="J48">
        <v>4000</v>
      </c>
      <c r="K48">
        <v>7351.71</v>
      </c>
      <c r="L48">
        <v>23.483376</v>
      </c>
      <c r="M48">
        <v>0.24349999999999999</v>
      </c>
      <c r="N48">
        <v>103755.5</v>
      </c>
      <c r="O48">
        <v>10.484719999999999</v>
      </c>
      <c r="P48">
        <v>0.6179</v>
      </c>
      <c r="Q48">
        <v>53066.83</v>
      </c>
      <c r="R48">
        <v>0</v>
      </c>
      <c r="S48">
        <v>1.4844999999999999</v>
      </c>
      <c r="T48">
        <v>0</v>
      </c>
      <c r="U48">
        <v>0</v>
      </c>
      <c r="V48">
        <v>1.9812000000000001</v>
      </c>
      <c r="W48">
        <v>0</v>
      </c>
      <c r="X48">
        <v>1.948148</v>
      </c>
      <c r="Y48">
        <v>2.6829999999999998</v>
      </c>
      <c r="Z48">
        <v>16770.66</v>
      </c>
      <c r="AA48">
        <v>9.3123369999999994</v>
      </c>
      <c r="AB48">
        <v>3.9554</v>
      </c>
      <c r="AC48">
        <v>100518.09</v>
      </c>
      <c r="AD48">
        <v>45.228580999999998</v>
      </c>
      <c r="AE48">
        <v>274111.08</v>
      </c>
    </row>
    <row r="49" spans="1:31" x14ac:dyDescent="0.25">
      <c r="A49" t="s">
        <v>102</v>
      </c>
      <c r="B49" t="s">
        <v>103</v>
      </c>
      <c r="C49" t="s">
        <v>104</v>
      </c>
      <c r="D49" t="s">
        <v>307</v>
      </c>
      <c r="E49" t="s">
        <v>308</v>
      </c>
      <c r="F49" t="s">
        <v>104</v>
      </c>
      <c r="G49" t="s">
        <v>214</v>
      </c>
      <c r="H49">
        <v>0.57851019999999997</v>
      </c>
      <c r="I49">
        <v>1</v>
      </c>
      <c r="J49">
        <v>4000</v>
      </c>
      <c r="K49">
        <v>7351.71</v>
      </c>
      <c r="L49">
        <v>16.551165999999998</v>
      </c>
      <c r="M49">
        <v>0.24349999999999999</v>
      </c>
      <c r="N49">
        <v>74774.98</v>
      </c>
      <c r="O49">
        <v>6.6610829999999996</v>
      </c>
      <c r="P49">
        <v>0.6179</v>
      </c>
      <c r="Q49">
        <v>35396.839999999997</v>
      </c>
      <c r="R49">
        <v>0</v>
      </c>
      <c r="S49">
        <v>1.4844999999999999</v>
      </c>
      <c r="T49">
        <v>0</v>
      </c>
      <c r="U49">
        <v>0</v>
      </c>
      <c r="V49">
        <v>1.9812000000000001</v>
      </c>
      <c r="W49">
        <v>0</v>
      </c>
      <c r="X49">
        <v>1.5851850000000001</v>
      </c>
      <c r="Y49">
        <v>2.6829999999999998</v>
      </c>
      <c r="Z49">
        <v>15384.94</v>
      </c>
      <c r="AA49">
        <v>3.7125499999999998</v>
      </c>
      <c r="AB49">
        <v>3.9554</v>
      </c>
      <c r="AC49">
        <v>46077.33</v>
      </c>
      <c r="AD49">
        <v>28.509983999999999</v>
      </c>
      <c r="AE49">
        <v>171634.09</v>
      </c>
    </row>
    <row r="50" spans="1:31" x14ac:dyDescent="0.25">
      <c r="A50" t="s">
        <v>102</v>
      </c>
      <c r="B50" t="s">
        <v>103</v>
      </c>
      <c r="C50" t="s">
        <v>104</v>
      </c>
      <c r="D50" t="s">
        <v>309</v>
      </c>
      <c r="E50" t="s">
        <v>310</v>
      </c>
      <c r="F50" t="s">
        <v>104</v>
      </c>
      <c r="G50" t="s">
        <v>214</v>
      </c>
      <c r="H50">
        <v>0.57024810000000004</v>
      </c>
      <c r="I50">
        <v>1</v>
      </c>
      <c r="J50">
        <v>4000</v>
      </c>
      <c r="K50">
        <v>7351.71</v>
      </c>
      <c r="L50">
        <v>15.568135</v>
      </c>
      <c r="M50">
        <v>0.24349999999999999</v>
      </c>
      <c r="N50">
        <v>70218.710000000006</v>
      </c>
      <c r="O50">
        <v>1.0444439999999999</v>
      </c>
      <c r="P50">
        <v>0.6179</v>
      </c>
      <c r="Q50">
        <v>5530.55</v>
      </c>
      <c r="R50">
        <v>0</v>
      </c>
      <c r="S50">
        <v>1.4844999999999999</v>
      </c>
      <c r="T50">
        <v>0</v>
      </c>
      <c r="U50">
        <v>0</v>
      </c>
      <c r="V50">
        <v>1.9812000000000001</v>
      </c>
      <c r="W50">
        <v>0</v>
      </c>
      <c r="X50">
        <v>8.6331000000000005E-2</v>
      </c>
      <c r="Y50">
        <v>2.6829999999999998</v>
      </c>
      <c r="Z50">
        <v>830.85</v>
      </c>
      <c r="AA50">
        <v>1.9927539999999999</v>
      </c>
      <c r="AB50">
        <v>3.9554</v>
      </c>
      <c r="AC50">
        <v>24493.16</v>
      </c>
      <c r="AD50">
        <v>18.691663999999999</v>
      </c>
      <c r="AE50">
        <v>101073.27</v>
      </c>
    </row>
    <row r="51" spans="1:31" x14ac:dyDescent="0.25">
      <c r="A51" t="s">
        <v>102</v>
      </c>
      <c r="B51" t="s">
        <v>103</v>
      </c>
      <c r="C51" t="s">
        <v>104</v>
      </c>
      <c r="D51" t="s">
        <v>311</v>
      </c>
      <c r="E51" t="s">
        <v>312</v>
      </c>
      <c r="F51" t="s">
        <v>104</v>
      </c>
      <c r="G51" t="s">
        <v>214</v>
      </c>
      <c r="H51">
        <v>0.57279000000000002</v>
      </c>
      <c r="I51">
        <v>1</v>
      </c>
      <c r="J51">
        <v>4000</v>
      </c>
      <c r="K51">
        <v>7351.71</v>
      </c>
      <c r="L51">
        <v>12.919848</v>
      </c>
      <c r="M51">
        <v>0.24349999999999999</v>
      </c>
      <c r="N51">
        <v>58303.24</v>
      </c>
      <c r="O51">
        <v>2.0075189999999998</v>
      </c>
      <c r="P51">
        <v>0.6179</v>
      </c>
      <c r="Q51">
        <v>10641.83</v>
      </c>
      <c r="R51">
        <v>0</v>
      </c>
      <c r="S51">
        <v>1.4844999999999999</v>
      </c>
      <c r="T51">
        <v>0</v>
      </c>
      <c r="U51">
        <v>0</v>
      </c>
      <c r="V51">
        <v>1.9812000000000001</v>
      </c>
      <c r="W51">
        <v>0</v>
      </c>
      <c r="X51">
        <v>6.0150000000000002E-2</v>
      </c>
      <c r="Y51">
        <v>2.6829999999999998</v>
      </c>
      <c r="Z51">
        <v>580.39</v>
      </c>
      <c r="AA51">
        <v>1</v>
      </c>
      <c r="AB51">
        <v>3.9554</v>
      </c>
      <c r="AC51">
        <v>12328.07</v>
      </c>
      <c r="AD51">
        <v>15.987517</v>
      </c>
      <c r="AE51">
        <v>81853.53</v>
      </c>
    </row>
    <row r="52" spans="1:31" x14ac:dyDescent="0.25">
      <c r="A52" t="s">
        <v>102</v>
      </c>
      <c r="B52" t="s">
        <v>103</v>
      </c>
      <c r="C52" t="s">
        <v>104</v>
      </c>
      <c r="D52" t="s">
        <v>313</v>
      </c>
      <c r="E52" t="s">
        <v>314</v>
      </c>
      <c r="F52" t="s">
        <v>104</v>
      </c>
      <c r="G52" t="s">
        <v>214</v>
      </c>
      <c r="H52">
        <v>0.49035109999999998</v>
      </c>
      <c r="I52">
        <v>1</v>
      </c>
      <c r="J52">
        <v>4000</v>
      </c>
      <c r="K52">
        <v>7351.71</v>
      </c>
      <c r="L52">
        <v>8.9324700000000004</v>
      </c>
      <c r="M52">
        <v>0.24349999999999999</v>
      </c>
      <c r="N52">
        <v>39650.33</v>
      </c>
      <c r="O52">
        <v>3.298835</v>
      </c>
      <c r="P52">
        <v>0.6179</v>
      </c>
      <c r="Q52">
        <v>16869.38</v>
      </c>
      <c r="R52">
        <v>1</v>
      </c>
      <c r="S52">
        <v>1.4844999999999999</v>
      </c>
      <c r="T52">
        <v>6675.75</v>
      </c>
      <c r="U52">
        <v>0</v>
      </c>
      <c r="V52">
        <v>1.9812000000000001</v>
      </c>
      <c r="W52">
        <v>0</v>
      </c>
      <c r="X52">
        <v>2</v>
      </c>
      <c r="Y52">
        <v>2.6829999999999998</v>
      </c>
      <c r="Z52">
        <v>17672</v>
      </c>
      <c r="AA52">
        <v>2.283582</v>
      </c>
      <c r="AB52">
        <v>3.9554</v>
      </c>
      <c r="AC52">
        <v>25415.01</v>
      </c>
      <c r="AD52">
        <v>17.514887000000002</v>
      </c>
      <c r="AE52">
        <v>106282.47</v>
      </c>
    </row>
    <row r="53" spans="1:31" x14ac:dyDescent="0.25">
      <c r="A53" t="s">
        <v>102</v>
      </c>
      <c r="B53" t="s">
        <v>103</v>
      </c>
      <c r="C53" t="s">
        <v>104</v>
      </c>
      <c r="D53" t="s">
        <v>315</v>
      </c>
      <c r="E53" t="s">
        <v>316</v>
      </c>
      <c r="F53" t="s">
        <v>104</v>
      </c>
      <c r="G53" t="s">
        <v>214</v>
      </c>
      <c r="H53">
        <v>0.61307889999999998</v>
      </c>
      <c r="I53">
        <v>1</v>
      </c>
      <c r="J53">
        <v>4000</v>
      </c>
      <c r="K53">
        <v>7351.71</v>
      </c>
      <c r="L53">
        <v>7.6737799999999998</v>
      </c>
      <c r="M53">
        <v>0.24349999999999999</v>
      </c>
      <c r="N53">
        <v>34906.089999999997</v>
      </c>
      <c r="O53">
        <v>1.345323</v>
      </c>
      <c r="P53">
        <v>0.6179</v>
      </c>
      <c r="Q53">
        <v>7254.64</v>
      </c>
      <c r="R53">
        <v>0</v>
      </c>
      <c r="S53">
        <v>1.4844999999999999</v>
      </c>
      <c r="T53">
        <v>0</v>
      </c>
      <c r="U53">
        <v>0</v>
      </c>
      <c r="V53">
        <v>1.9812000000000001</v>
      </c>
      <c r="W53">
        <v>0</v>
      </c>
      <c r="X53">
        <v>0</v>
      </c>
      <c r="Y53">
        <v>2.6829999999999998</v>
      </c>
      <c r="Z53">
        <v>0</v>
      </c>
      <c r="AA53">
        <v>0.28057599999999999</v>
      </c>
      <c r="AB53">
        <v>3.9554</v>
      </c>
      <c r="AC53">
        <v>3623.32</v>
      </c>
      <c r="AD53">
        <v>9.2996789999999994</v>
      </c>
      <c r="AE53">
        <v>45784.05</v>
      </c>
    </row>
    <row r="54" spans="1:31" x14ac:dyDescent="0.25">
      <c r="A54" t="s">
        <v>117</v>
      </c>
      <c r="B54" t="s">
        <v>118</v>
      </c>
      <c r="C54" t="s">
        <v>119</v>
      </c>
      <c r="D54" t="s">
        <v>317</v>
      </c>
      <c r="E54" t="s">
        <v>318</v>
      </c>
      <c r="F54" t="s">
        <v>119</v>
      </c>
      <c r="G54" t="s">
        <v>214</v>
      </c>
      <c r="H54">
        <v>0.53793930000000001</v>
      </c>
      <c r="I54">
        <v>1</v>
      </c>
      <c r="J54">
        <v>4000</v>
      </c>
      <c r="K54">
        <v>7351.71</v>
      </c>
      <c r="L54">
        <v>2.9638900000000001</v>
      </c>
      <c r="M54">
        <v>0.24349999999999999</v>
      </c>
      <c r="N54">
        <v>13282.65</v>
      </c>
      <c r="O54">
        <v>1.719001</v>
      </c>
      <c r="P54">
        <v>0.6179</v>
      </c>
      <c r="Q54">
        <v>8976.33</v>
      </c>
      <c r="R54">
        <v>0.89534899999999995</v>
      </c>
      <c r="S54">
        <v>1.4844999999999999</v>
      </c>
      <c r="T54">
        <v>6209.63</v>
      </c>
      <c r="U54">
        <v>0</v>
      </c>
      <c r="V54">
        <v>1.9812000000000001</v>
      </c>
      <c r="W54">
        <v>0</v>
      </c>
      <c r="X54">
        <v>1</v>
      </c>
      <c r="Y54">
        <v>2.6829999999999998</v>
      </c>
      <c r="Z54">
        <v>9305.33</v>
      </c>
      <c r="AA54">
        <v>0.273256</v>
      </c>
      <c r="AB54">
        <v>3.9554</v>
      </c>
      <c r="AC54">
        <v>3230.26</v>
      </c>
      <c r="AD54">
        <v>6.851496</v>
      </c>
      <c r="AE54">
        <v>41004.199999999997</v>
      </c>
    </row>
    <row r="55" spans="1:31" x14ac:dyDescent="0.25">
      <c r="A55" t="s">
        <v>117</v>
      </c>
      <c r="B55" t="s">
        <v>118</v>
      </c>
      <c r="C55" t="s">
        <v>119</v>
      </c>
      <c r="D55" t="s">
        <v>319</v>
      </c>
      <c r="E55" t="s">
        <v>320</v>
      </c>
      <c r="F55" t="s">
        <v>119</v>
      </c>
      <c r="G55" t="s">
        <v>214</v>
      </c>
      <c r="H55">
        <v>0.59988399999999997</v>
      </c>
      <c r="I55">
        <v>1</v>
      </c>
      <c r="J55">
        <v>4000</v>
      </c>
      <c r="K55">
        <v>7351.71</v>
      </c>
      <c r="L55">
        <v>3.19373</v>
      </c>
      <c r="M55">
        <v>0.24349999999999999</v>
      </c>
      <c r="N55">
        <v>14489.76</v>
      </c>
      <c r="O55">
        <v>3.769231</v>
      </c>
      <c r="P55">
        <v>0.6179</v>
      </c>
      <c r="Q55">
        <v>20212.59</v>
      </c>
      <c r="R55">
        <v>0</v>
      </c>
      <c r="S55">
        <v>1.4844999999999999</v>
      </c>
      <c r="T55">
        <v>0</v>
      </c>
      <c r="U55">
        <v>0</v>
      </c>
      <c r="V55">
        <v>1.9812000000000001</v>
      </c>
      <c r="W55">
        <v>0</v>
      </c>
      <c r="X55">
        <v>5.9172000000000002E-2</v>
      </c>
      <c r="Y55">
        <v>2.6829999999999998</v>
      </c>
      <c r="Z55">
        <v>586.76</v>
      </c>
      <c r="AA55">
        <v>1.1183430000000001</v>
      </c>
      <c r="AB55">
        <v>3.9554</v>
      </c>
      <c r="AC55">
        <v>14227.56</v>
      </c>
      <c r="AD55">
        <v>8.1404759999999996</v>
      </c>
      <c r="AE55">
        <v>49516.67</v>
      </c>
    </row>
    <row r="56" spans="1:31" x14ac:dyDescent="0.25">
      <c r="A56" t="s">
        <v>117</v>
      </c>
      <c r="B56" t="s">
        <v>118</v>
      </c>
      <c r="C56" t="s">
        <v>119</v>
      </c>
      <c r="D56" t="s">
        <v>321</v>
      </c>
      <c r="E56" t="s">
        <v>322</v>
      </c>
      <c r="F56" t="s">
        <v>119</v>
      </c>
      <c r="G56" t="s">
        <v>214</v>
      </c>
      <c r="H56">
        <v>0.63943680000000003</v>
      </c>
      <c r="I56">
        <v>1</v>
      </c>
      <c r="J56">
        <v>4000</v>
      </c>
      <c r="K56">
        <v>7351.71</v>
      </c>
      <c r="L56">
        <v>0</v>
      </c>
      <c r="M56">
        <v>0.24349999999999999</v>
      </c>
      <c r="N56">
        <v>0</v>
      </c>
      <c r="O56">
        <v>0.52017800000000003</v>
      </c>
      <c r="P56">
        <v>0.6179</v>
      </c>
      <c r="Q56">
        <v>2836.19</v>
      </c>
      <c r="R56">
        <v>0</v>
      </c>
      <c r="S56">
        <v>1.4844999999999999</v>
      </c>
      <c r="T56">
        <v>0</v>
      </c>
      <c r="U56">
        <v>0</v>
      </c>
      <c r="V56">
        <v>1.9812000000000001</v>
      </c>
      <c r="W56">
        <v>0</v>
      </c>
      <c r="X56">
        <v>0</v>
      </c>
      <c r="Y56">
        <v>2.6829999999999998</v>
      </c>
      <c r="Z56">
        <v>0</v>
      </c>
      <c r="AA56">
        <v>1.8411759999999999</v>
      </c>
      <c r="AB56">
        <v>3.9554</v>
      </c>
      <c r="AC56">
        <v>24482.26</v>
      </c>
      <c r="AD56">
        <v>2.361354</v>
      </c>
      <c r="AE56">
        <v>27318.45</v>
      </c>
    </row>
    <row r="57" spans="1:31" x14ac:dyDescent="0.25">
      <c r="A57" t="s">
        <v>117</v>
      </c>
      <c r="B57" t="s">
        <v>118</v>
      </c>
      <c r="C57" t="s">
        <v>119</v>
      </c>
      <c r="D57" t="s">
        <v>323</v>
      </c>
      <c r="E57" t="s">
        <v>324</v>
      </c>
      <c r="F57" t="s">
        <v>119</v>
      </c>
      <c r="G57" t="s">
        <v>214</v>
      </c>
      <c r="H57">
        <v>0.47202660000000002</v>
      </c>
      <c r="I57">
        <v>1</v>
      </c>
      <c r="J57">
        <v>4000</v>
      </c>
      <c r="K57">
        <v>7351.71</v>
      </c>
      <c r="L57">
        <v>1</v>
      </c>
      <c r="M57">
        <v>0.24349999999999999</v>
      </c>
      <c r="N57">
        <v>4422.5</v>
      </c>
      <c r="O57">
        <v>1.7869820000000001</v>
      </c>
      <c r="P57">
        <v>0.6179</v>
      </c>
      <c r="Q57">
        <v>9063.7900000000009</v>
      </c>
      <c r="R57">
        <v>0</v>
      </c>
      <c r="S57">
        <v>1.4844999999999999</v>
      </c>
      <c r="T57">
        <v>0</v>
      </c>
      <c r="U57">
        <v>0</v>
      </c>
      <c r="V57">
        <v>1.9812000000000001</v>
      </c>
      <c r="W57">
        <v>0</v>
      </c>
      <c r="X57">
        <v>0.21301800000000001</v>
      </c>
      <c r="Y57">
        <v>2.6829999999999998</v>
      </c>
      <c r="Z57">
        <v>1843.73</v>
      </c>
      <c r="AA57">
        <v>0</v>
      </c>
      <c r="AB57">
        <v>3.9554</v>
      </c>
      <c r="AC57">
        <v>0</v>
      </c>
      <c r="AD57">
        <v>3</v>
      </c>
      <c r="AE57">
        <v>15330.02</v>
      </c>
    </row>
    <row r="58" spans="1:31" x14ac:dyDescent="0.25">
      <c r="A58" t="s">
        <v>117</v>
      </c>
      <c r="B58" t="s">
        <v>118</v>
      </c>
      <c r="C58" t="s">
        <v>119</v>
      </c>
      <c r="D58" t="s">
        <v>325</v>
      </c>
      <c r="E58" t="s">
        <v>326</v>
      </c>
      <c r="F58" t="s">
        <v>119</v>
      </c>
      <c r="G58" t="s">
        <v>214</v>
      </c>
      <c r="H58">
        <v>0.64887499999999998</v>
      </c>
      <c r="I58">
        <v>1</v>
      </c>
      <c r="J58">
        <v>4000</v>
      </c>
      <c r="K58">
        <v>7351.71</v>
      </c>
      <c r="L58">
        <v>0.45460499999999998</v>
      </c>
      <c r="M58">
        <v>0.24349999999999999</v>
      </c>
      <c r="N58">
        <v>2082.4499999999998</v>
      </c>
      <c r="O58">
        <v>2.4246240000000001</v>
      </c>
      <c r="P58">
        <v>0.6179</v>
      </c>
      <c r="Q58">
        <v>13271.9</v>
      </c>
      <c r="R58">
        <v>0</v>
      </c>
      <c r="S58">
        <v>1.4844999999999999</v>
      </c>
      <c r="T58">
        <v>0</v>
      </c>
      <c r="U58">
        <v>0</v>
      </c>
      <c r="V58">
        <v>1.9812000000000001</v>
      </c>
      <c r="W58">
        <v>0</v>
      </c>
      <c r="X58">
        <v>0</v>
      </c>
      <c r="Y58">
        <v>2.6829999999999998</v>
      </c>
      <c r="Z58">
        <v>0</v>
      </c>
      <c r="AA58">
        <v>0</v>
      </c>
      <c r="AB58">
        <v>3.9554</v>
      </c>
      <c r="AC58">
        <v>0</v>
      </c>
      <c r="AD58">
        <v>2.879229</v>
      </c>
      <c r="AE58">
        <v>15354.35</v>
      </c>
    </row>
    <row r="59" spans="1:31" x14ac:dyDescent="0.25">
      <c r="A59" t="s">
        <v>117</v>
      </c>
      <c r="B59" t="s">
        <v>118</v>
      </c>
      <c r="C59" t="s">
        <v>119</v>
      </c>
      <c r="D59" t="s">
        <v>327</v>
      </c>
      <c r="E59" t="s">
        <v>328</v>
      </c>
      <c r="F59" t="s">
        <v>119</v>
      </c>
      <c r="G59" t="s">
        <v>214</v>
      </c>
      <c r="H59">
        <v>0.71135919999999997</v>
      </c>
      <c r="I59">
        <v>1</v>
      </c>
      <c r="J59">
        <v>4000</v>
      </c>
      <c r="K59">
        <v>7351.71</v>
      </c>
      <c r="L59">
        <v>1</v>
      </c>
      <c r="M59">
        <v>0.24349999999999999</v>
      </c>
      <c r="N59">
        <v>4636.72</v>
      </c>
      <c r="O59">
        <v>0.28248600000000001</v>
      </c>
      <c r="P59">
        <v>0.6179</v>
      </c>
      <c r="Q59">
        <v>1586.36</v>
      </c>
      <c r="R59">
        <v>0</v>
      </c>
      <c r="S59">
        <v>1.4844999999999999</v>
      </c>
      <c r="T59">
        <v>0</v>
      </c>
      <c r="U59">
        <v>0</v>
      </c>
      <c r="V59">
        <v>1.9812000000000001</v>
      </c>
      <c r="W59">
        <v>0</v>
      </c>
      <c r="X59">
        <v>0</v>
      </c>
      <c r="Y59">
        <v>2.6829999999999998</v>
      </c>
      <c r="Z59">
        <v>0</v>
      </c>
      <c r="AA59">
        <v>0</v>
      </c>
      <c r="AB59">
        <v>3.9554</v>
      </c>
      <c r="AC59">
        <v>0</v>
      </c>
      <c r="AD59">
        <v>1.282486</v>
      </c>
      <c r="AE59">
        <v>6223.08</v>
      </c>
    </row>
    <row r="60" spans="1:31" x14ac:dyDescent="0.25">
      <c r="A60" t="s">
        <v>117</v>
      </c>
      <c r="B60" t="s">
        <v>118</v>
      </c>
      <c r="C60" t="s">
        <v>119</v>
      </c>
      <c r="D60" t="s">
        <v>329</v>
      </c>
      <c r="E60" t="s">
        <v>330</v>
      </c>
      <c r="F60" t="s">
        <v>119</v>
      </c>
      <c r="G60" t="s">
        <v>214</v>
      </c>
      <c r="H60">
        <v>0.46035619999999999</v>
      </c>
      <c r="I60">
        <v>1</v>
      </c>
      <c r="J60">
        <v>4000</v>
      </c>
      <c r="K60">
        <v>7351.71</v>
      </c>
      <c r="L60">
        <v>3.9506610000000002</v>
      </c>
      <c r="M60">
        <v>0.24349999999999999</v>
      </c>
      <c r="N60">
        <v>17430.52</v>
      </c>
      <c r="O60">
        <v>10.668912000000001</v>
      </c>
      <c r="P60">
        <v>0.6179</v>
      </c>
      <c r="Q60">
        <v>53831.19</v>
      </c>
      <c r="R60">
        <v>0</v>
      </c>
      <c r="S60">
        <v>1.4844999999999999</v>
      </c>
      <c r="T60">
        <v>0</v>
      </c>
      <c r="U60">
        <v>0</v>
      </c>
      <c r="V60">
        <v>1.9812000000000001</v>
      </c>
      <c r="W60">
        <v>0</v>
      </c>
      <c r="X60">
        <v>1.982456</v>
      </c>
      <c r="Y60">
        <v>2.6829999999999998</v>
      </c>
      <c r="Z60">
        <v>16930.53</v>
      </c>
      <c r="AA60">
        <v>0.16470599999999999</v>
      </c>
      <c r="AB60">
        <v>3.9554</v>
      </c>
      <c r="AC60">
        <v>1761.26</v>
      </c>
      <c r="AD60">
        <v>16.766735000000001</v>
      </c>
      <c r="AE60">
        <v>89953.5</v>
      </c>
    </row>
    <row r="61" spans="1:31" x14ac:dyDescent="0.25">
      <c r="A61" t="s">
        <v>117</v>
      </c>
      <c r="B61" t="s">
        <v>118</v>
      </c>
      <c r="C61" t="s">
        <v>119</v>
      </c>
      <c r="D61" t="s">
        <v>331</v>
      </c>
      <c r="E61" t="s">
        <v>332</v>
      </c>
      <c r="F61" t="s">
        <v>119</v>
      </c>
      <c r="G61" t="s">
        <v>214</v>
      </c>
      <c r="H61">
        <v>0.55401370000000005</v>
      </c>
      <c r="I61">
        <v>1</v>
      </c>
      <c r="J61">
        <v>4000</v>
      </c>
      <c r="K61">
        <v>7351.71</v>
      </c>
      <c r="L61">
        <v>1.071428</v>
      </c>
      <c r="M61">
        <v>0.24349999999999999</v>
      </c>
      <c r="N61">
        <v>4817.01</v>
      </c>
      <c r="O61">
        <v>1.2561260000000001</v>
      </c>
      <c r="P61">
        <v>0.6179</v>
      </c>
      <c r="Q61">
        <v>6605.13</v>
      </c>
      <c r="R61">
        <v>0</v>
      </c>
      <c r="S61">
        <v>1.4844999999999999</v>
      </c>
      <c r="T61">
        <v>0</v>
      </c>
      <c r="U61">
        <v>0</v>
      </c>
      <c r="V61">
        <v>1.9812000000000001</v>
      </c>
      <c r="W61">
        <v>0</v>
      </c>
      <c r="X61">
        <v>0</v>
      </c>
      <c r="Y61">
        <v>2.6829999999999998</v>
      </c>
      <c r="Z61">
        <v>0</v>
      </c>
      <c r="AA61">
        <v>0</v>
      </c>
      <c r="AB61">
        <v>3.9554</v>
      </c>
      <c r="AC61">
        <v>0</v>
      </c>
      <c r="AD61">
        <v>2.3275540000000001</v>
      </c>
      <c r="AE61">
        <v>11422.14</v>
      </c>
    </row>
    <row r="62" spans="1:31" x14ac:dyDescent="0.25">
      <c r="A62" t="s">
        <v>117</v>
      </c>
      <c r="B62" t="s">
        <v>118</v>
      </c>
      <c r="C62" t="s">
        <v>119</v>
      </c>
      <c r="D62" t="s">
        <v>333</v>
      </c>
      <c r="E62" t="s">
        <v>334</v>
      </c>
      <c r="F62" t="s">
        <v>119</v>
      </c>
      <c r="G62" t="s">
        <v>214</v>
      </c>
      <c r="H62">
        <v>0.52932080000000004</v>
      </c>
      <c r="I62">
        <v>1</v>
      </c>
      <c r="J62">
        <v>4000</v>
      </c>
      <c r="K62">
        <v>7351.71</v>
      </c>
      <c r="L62">
        <v>1.6112139999999999</v>
      </c>
      <c r="M62">
        <v>0.24349999999999999</v>
      </c>
      <c r="N62">
        <v>7208.22</v>
      </c>
      <c r="O62">
        <v>5.2407649999999997</v>
      </c>
      <c r="P62">
        <v>0.6179</v>
      </c>
      <c r="Q62">
        <v>27263.78</v>
      </c>
      <c r="R62">
        <v>0</v>
      </c>
      <c r="S62">
        <v>1.4844999999999999</v>
      </c>
      <c r="T62">
        <v>0</v>
      </c>
      <c r="U62">
        <v>0</v>
      </c>
      <c r="V62">
        <v>1.9812000000000001</v>
      </c>
      <c r="W62">
        <v>0</v>
      </c>
      <c r="X62">
        <v>0.45937</v>
      </c>
      <c r="Y62">
        <v>2.6829999999999998</v>
      </c>
      <c r="Z62">
        <v>4235.54</v>
      </c>
      <c r="AA62">
        <v>2</v>
      </c>
      <c r="AB62">
        <v>3.9554</v>
      </c>
      <c r="AC62">
        <v>23392.1</v>
      </c>
      <c r="AD62">
        <v>9.3113489999999999</v>
      </c>
      <c r="AE62">
        <v>62099.64</v>
      </c>
    </row>
    <row r="63" spans="1:31" x14ac:dyDescent="0.25">
      <c r="A63" t="s">
        <v>123</v>
      </c>
      <c r="B63" t="s">
        <v>124</v>
      </c>
      <c r="C63" t="s">
        <v>125</v>
      </c>
      <c r="D63" t="s">
        <v>335</v>
      </c>
      <c r="E63" t="s">
        <v>336</v>
      </c>
      <c r="F63" t="s">
        <v>125</v>
      </c>
      <c r="G63" t="s">
        <v>214</v>
      </c>
      <c r="H63">
        <v>0.36137989999999998</v>
      </c>
      <c r="I63">
        <v>1</v>
      </c>
      <c r="J63">
        <v>4000</v>
      </c>
      <c r="K63">
        <v>7351.71</v>
      </c>
      <c r="L63">
        <v>10.756807999999999</v>
      </c>
      <c r="M63">
        <v>0.24349999999999999</v>
      </c>
      <c r="N63">
        <v>46506.64</v>
      </c>
      <c r="O63">
        <v>9.8021840000000005</v>
      </c>
      <c r="P63">
        <v>0.6179</v>
      </c>
      <c r="Q63">
        <v>47254.43</v>
      </c>
      <c r="R63">
        <v>0</v>
      </c>
      <c r="S63">
        <v>1.4844999999999999</v>
      </c>
      <c r="T63">
        <v>0</v>
      </c>
      <c r="U63">
        <v>0</v>
      </c>
      <c r="V63">
        <v>1.9812000000000001</v>
      </c>
      <c r="W63">
        <v>0</v>
      </c>
      <c r="X63">
        <v>3.6225170000000002</v>
      </c>
      <c r="Y63">
        <v>2.6829999999999998</v>
      </c>
      <c r="Z63">
        <v>27400.880000000001</v>
      </c>
      <c r="AA63">
        <v>1.008459</v>
      </c>
      <c r="AB63">
        <v>3.9554</v>
      </c>
      <c r="AC63">
        <v>9332.56</v>
      </c>
      <c r="AD63">
        <v>25.189968</v>
      </c>
      <c r="AE63">
        <v>130494.51</v>
      </c>
    </row>
    <row r="64" spans="1:31" x14ac:dyDescent="0.25">
      <c r="A64" t="s">
        <v>123</v>
      </c>
      <c r="B64" t="s">
        <v>124</v>
      </c>
      <c r="C64" t="s">
        <v>125</v>
      </c>
      <c r="D64" t="s">
        <v>337</v>
      </c>
      <c r="E64" t="s">
        <v>338</v>
      </c>
      <c r="F64" t="s">
        <v>339</v>
      </c>
      <c r="G64" t="s">
        <v>214</v>
      </c>
      <c r="H64">
        <v>0.22253729999999999</v>
      </c>
      <c r="I64">
        <v>1</v>
      </c>
      <c r="J64">
        <v>4000</v>
      </c>
      <c r="K64">
        <v>7351.71</v>
      </c>
      <c r="L64">
        <v>9.79467</v>
      </c>
      <c r="M64">
        <v>0.24349999999999999</v>
      </c>
      <c r="N64">
        <v>41129.64</v>
      </c>
      <c r="O64">
        <v>7.456143</v>
      </c>
      <c r="P64">
        <v>0.6179</v>
      </c>
      <c r="Q64">
        <v>33593.29</v>
      </c>
      <c r="R64">
        <v>0</v>
      </c>
      <c r="S64">
        <v>1.4844999999999999</v>
      </c>
      <c r="T64">
        <v>0</v>
      </c>
      <c r="U64">
        <v>0</v>
      </c>
      <c r="V64">
        <v>1.9812000000000001</v>
      </c>
      <c r="W64">
        <v>0</v>
      </c>
      <c r="X64">
        <v>1</v>
      </c>
      <c r="Y64">
        <v>2.6829999999999998</v>
      </c>
      <c r="Z64">
        <v>6194.73</v>
      </c>
      <c r="AA64">
        <v>4.6459950000000001</v>
      </c>
      <c r="AB64">
        <v>3.9554</v>
      </c>
      <c r="AC64">
        <v>33616.449999999997</v>
      </c>
      <c r="AD64">
        <v>22.896808</v>
      </c>
      <c r="AE64">
        <v>114534.11</v>
      </c>
    </row>
    <row r="65" spans="1:31" x14ac:dyDescent="0.25">
      <c r="A65" t="s">
        <v>123</v>
      </c>
      <c r="B65" t="s">
        <v>124</v>
      </c>
      <c r="C65" t="s">
        <v>125</v>
      </c>
      <c r="D65" t="s">
        <v>340</v>
      </c>
      <c r="E65" t="s">
        <v>341</v>
      </c>
      <c r="F65" t="s">
        <v>339</v>
      </c>
      <c r="G65" t="s">
        <v>214</v>
      </c>
      <c r="H65">
        <v>0.3449719</v>
      </c>
      <c r="I65">
        <v>1</v>
      </c>
      <c r="J65">
        <v>4000</v>
      </c>
      <c r="K65">
        <v>7351.71</v>
      </c>
      <c r="L65">
        <v>3.6360220000000001</v>
      </c>
      <c r="M65">
        <v>0.24349999999999999</v>
      </c>
      <c r="N65">
        <v>15666.8</v>
      </c>
      <c r="O65">
        <v>4.5290499999999998</v>
      </c>
      <c r="P65">
        <v>0.6179</v>
      </c>
      <c r="Q65">
        <v>21664.880000000001</v>
      </c>
      <c r="R65">
        <v>0</v>
      </c>
      <c r="S65">
        <v>1.4844999999999999</v>
      </c>
      <c r="T65">
        <v>0</v>
      </c>
      <c r="U65">
        <v>0</v>
      </c>
      <c r="V65">
        <v>1.9812000000000001</v>
      </c>
      <c r="W65">
        <v>0</v>
      </c>
      <c r="X65">
        <v>0</v>
      </c>
      <c r="Y65">
        <v>2.6829999999999998</v>
      </c>
      <c r="Z65">
        <v>0</v>
      </c>
      <c r="AA65">
        <v>0.15584400000000001</v>
      </c>
      <c r="AB65">
        <v>3.9554</v>
      </c>
      <c r="AC65">
        <v>1405.04</v>
      </c>
      <c r="AD65">
        <v>8.3209160000000004</v>
      </c>
      <c r="AE65">
        <v>38736.720000000001</v>
      </c>
    </row>
    <row r="66" spans="1:31" x14ac:dyDescent="0.25">
      <c r="A66" t="s">
        <v>123</v>
      </c>
      <c r="B66" t="s">
        <v>124</v>
      </c>
      <c r="C66" t="s">
        <v>125</v>
      </c>
      <c r="D66" t="s">
        <v>342</v>
      </c>
      <c r="E66" t="s">
        <v>343</v>
      </c>
      <c r="F66" t="s">
        <v>339</v>
      </c>
      <c r="G66" t="s">
        <v>214</v>
      </c>
      <c r="H66">
        <v>0.46849859999999999</v>
      </c>
      <c r="I66">
        <v>1</v>
      </c>
      <c r="J66">
        <v>4000</v>
      </c>
      <c r="K66">
        <v>7351.71</v>
      </c>
      <c r="L66">
        <v>8.7803599999999999</v>
      </c>
      <c r="M66">
        <v>0.24349999999999999</v>
      </c>
      <c r="N66">
        <v>38803.39</v>
      </c>
      <c r="O66">
        <v>6.7421620000000004</v>
      </c>
      <c r="P66">
        <v>0.6179</v>
      </c>
      <c r="Q66">
        <v>34143.019999999997</v>
      </c>
      <c r="R66">
        <v>0</v>
      </c>
      <c r="S66">
        <v>1.4844999999999999</v>
      </c>
      <c r="T66">
        <v>0</v>
      </c>
      <c r="U66">
        <v>0</v>
      </c>
      <c r="V66">
        <v>1.9812000000000001</v>
      </c>
      <c r="W66">
        <v>0</v>
      </c>
      <c r="X66">
        <v>0</v>
      </c>
      <c r="Y66">
        <v>2.6829999999999998</v>
      </c>
      <c r="Z66">
        <v>0</v>
      </c>
      <c r="AA66">
        <v>2.9501369999999998</v>
      </c>
      <c r="AB66">
        <v>3.9554</v>
      </c>
      <c r="AC66">
        <v>31896.07</v>
      </c>
      <c r="AD66">
        <v>18.472659</v>
      </c>
      <c r="AE66">
        <v>104842.48</v>
      </c>
    </row>
    <row r="67" spans="1:31" x14ac:dyDescent="0.25">
      <c r="A67" t="s">
        <v>123</v>
      </c>
      <c r="B67" t="s">
        <v>124</v>
      </c>
      <c r="C67" t="s">
        <v>125</v>
      </c>
      <c r="D67" t="s">
        <v>344</v>
      </c>
      <c r="E67" t="s">
        <v>345</v>
      </c>
      <c r="F67" t="s">
        <v>125</v>
      </c>
      <c r="G67" t="s">
        <v>214</v>
      </c>
      <c r="H67">
        <v>0.41005649999999999</v>
      </c>
      <c r="I67">
        <v>1</v>
      </c>
      <c r="J67">
        <v>4000</v>
      </c>
      <c r="K67">
        <v>7351.71</v>
      </c>
      <c r="L67">
        <v>3.4832209999999999</v>
      </c>
      <c r="M67">
        <v>0.24349999999999999</v>
      </c>
      <c r="N67">
        <v>15211.33</v>
      </c>
      <c r="O67">
        <v>5.7454340000000004</v>
      </c>
      <c r="P67">
        <v>0.6179</v>
      </c>
      <c r="Q67">
        <v>28332.84</v>
      </c>
      <c r="R67">
        <v>0.14285700000000001</v>
      </c>
      <c r="S67">
        <v>1.4844999999999999</v>
      </c>
      <c r="T67">
        <v>891.08</v>
      </c>
      <c r="U67">
        <v>0</v>
      </c>
      <c r="V67">
        <v>1.9812000000000001</v>
      </c>
      <c r="W67">
        <v>0</v>
      </c>
      <c r="X67">
        <v>9.3960000000000002E-2</v>
      </c>
      <c r="Y67">
        <v>2.6829999999999998</v>
      </c>
      <c r="Z67">
        <v>755.82</v>
      </c>
      <c r="AA67">
        <v>2.7785229999999999</v>
      </c>
      <c r="AB67">
        <v>3.9554</v>
      </c>
      <c r="AC67">
        <v>27679.67</v>
      </c>
      <c r="AD67">
        <v>12.243995</v>
      </c>
      <c r="AE67">
        <v>72870.740000000005</v>
      </c>
    </row>
    <row r="68" spans="1:31" x14ac:dyDescent="0.25">
      <c r="A68" t="s">
        <v>123</v>
      </c>
      <c r="B68" t="s">
        <v>124</v>
      </c>
      <c r="C68" t="s">
        <v>125</v>
      </c>
      <c r="D68" t="s">
        <v>346</v>
      </c>
      <c r="E68" t="s">
        <v>347</v>
      </c>
      <c r="F68" t="s">
        <v>125</v>
      </c>
      <c r="G68" t="s">
        <v>214</v>
      </c>
      <c r="H68">
        <v>0.39244570000000001</v>
      </c>
      <c r="I68">
        <v>1</v>
      </c>
      <c r="J68">
        <v>4000</v>
      </c>
      <c r="K68">
        <v>7351.71</v>
      </c>
      <c r="L68">
        <v>3</v>
      </c>
      <c r="M68">
        <v>0.24349999999999999</v>
      </c>
      <c r="N68">
        <v>13053.8</v>
      </c>
      <c r="O68">
        <v>5.9718419999999997</v>
      </c>
      <c r="P68">
        <v>0.6179</v>
      </c>
      <c r="Q68">
        <v>29210.47</v>
      </c>
      <c r="R68">
        <v>0</v>
      </c>
      <c r="S68">
        <v>1.4844999999999999</v>
      </c>
      <c r="T68">
        <v>0</v>
      </c>
      <c r="U68">
        <v>1</v>
      </c>
      <c r="V68">
        <v>1.9812000000000001</v>
      </c>
      <c r="W68">
        <v>6858.03</v>
      </c>
      <c r="X68">
        <v>0.605263</v>
      </c>
      <c r="Y68">
        <v>2.6829999999999998</v>
      </c>
      <c r="Z68">
        <v>4763.68</v>
      </c>
      <c r="AA68">
        <v>1</v>
      </c>
      <c r="AB68">
        <v>3.9554</v>
      </c>
      <c r="AC68">
        <v>9705.9599999999991</v>
      </c>
      <c r="AD68">
        <v>11.577105</v>
      </c>
      <c r="AE68">
        <v>63591.94</v>
      </c>
    </row>
    <row r="69" spans="1:31" x14ac:dyDescent="0.25">
      <c r="A69" t="s">
        <v>123</v>
      </c>
      <c r="B69" t="s">
        <v>124</v>
      </c>
      <c r="C69" t="s">
        <v>125</v>
      </c>
      <c r="D69" t="s">
        <v>348</v>
      </c>
      <c r="E69" t="s">
        <v>349</v>
      </c>
      <c r="F69" t="s">
        <v>125</v>
      </c>
      <c r="G69" t="s">
        <v>214</v>
      </c>
      <c r="H69">
        <v>0.67148289999999999</v>
      </c>
      <c r="I69">
        <v>1</v>
      </c>
      <c r="J69">
        <v>4000</v>
      </c>
      <c r="K69">
        <v>7351.71</v>
      </c>
      <c r="L69">
        <v>0</v>
      </c>
      <c r="M69">
        <v>0.24349999999999999</v>
      </c>
      <c r="N69">
        <v>0</v>
      </c>
      <c r="O69">
        <v>6</v>
      </c>
      <c r="P69">
        <v>0.6179</v>
      </c>
      <c r="Q69">
        <v>33150.879999999997</v>
      </c>
      <c r="R69">
        <v>0</v>
      </c>
      <c r="S69">
        <v>1.4844999999999999</v>
      </c>
      <c r="T69">
        <v>0</v>
      </c>
      <c r="U69">
        <v>0</v>
      </c>
      <c r="V69">
        <v>1.9812000000000001</v>
      </c>
      <c r="W69">
        <v>0</v>
      </c>
      <c r="X69">
        <v>0</v>
      </c>
      <c r="Y69">
        <v>2.6829999999999998</v>
      </c>
      <c r="Z69">
        <v>0</v>
      </c>
      <c r="AA69">
        <v>0</v>
      </c>
      <c r="AB69">
        <v>3.9554</v>
      </c>
      <c r="AC69">
        <v>0</v>
      </c>
      <c r="AD69">
        <v>6</v>
      </c>
      <c r="AE69">
        <v>33150.879999999997</v>
      </c>
    </row>
    <row r="70" spans="1:31" x14ac:dyDescent="0.25">
      <c r="A70" t="s">
        <v>123</v>
      </c>
      <c r="B70" t="s">
        <v>124</v>
      </c>
      <c r="C70" t="s">
        <v>125</v>
      </c>
      <c r="D70" t="s">
        <v>350</v>
      </c>
      <c r="E70" t="s">
        <v>351</v>
      </c>
      <c r="F70" t="s">
        <v>125</v>
      </c>
      <c r="G70" t="s">
        <v>214</v>
      </c>
      <c r="H70">
        <v>0.05</v>
      </c>
      <c r="I70">
        <v>1</v>
      </c>
      <c r="J70">
        <v>4000</v>
      </c>
      <c r="K70">
        <v>7351.71</v>
      </c>
      <c r="L70">
        <v>3.697063</v>
      </c>
      <c r="M70">
        <v>0.24349999999999999</v>
      </c>
      <c r="N70">
        <v>14953.71</v>
      </c>
      <c r="O70">
        <v>16.907895</v>
      </c>
      <c r="P70">
        <v>0.6179</v>
      </c>
      <c r="Q70">
        <v>69551.73</v>
      </c>
      <c r="R70">
        <v>0</v>
      </c>
      <c r="S70">
        <v>1.4844999999999999</v>
      </c>
      <c r="T70">
        <v>0</v>
      </c>
      <c r="U70">
        <v>0.92857100000000004</v>
      </c>
      <c r="V70">
        <v>1.9812000000000001</v>
      </c>
      <c r="W70">
        <v>4052.4</v>
      </c>
      <c r="X70">
        <v>1.427632</v>
      </c>
      <c r="Y70">
        <v>2.6829999999999998</v>
      </c>
      <c r="Z70">
        <v>6414.52</v>
      </c>
      <c r="AA70">
        <v>8.9473680000000009</v>
      </c>
      <c r="AB70">
        <v>3.9554</v>
      </c>
      <c r="AC70">
        <v>42293.97</v>
      </c>
      <c r="AD70">
        <v>31.908529000000001</v>
      </c>
      <c r="AE70">
        <v>137266.32999999999</v>
      </c>
    </row>
    <row r="71" spans="1:31" x14ac:dyDescent="0.25">
      <c r="A71" t="s">
        <v>126</v>
      </c>
      <c r="B71" t="s">
        <v>127</v>
      </c>
      <c r="C71" t="s">
        <v>128</v>
      </c>
      <c r="D71" t="s">
        <v>352</v>
      </c>
      <c r="E71" t="s">
        <v>353</v>
      </c>
      <c r="F71" t="s">
        <v>128</v>
      </c>
      <c r="G71" t="s">
        <v>214</v>
      </c>
      <c r="H71">
        <v>0.77054370000000005</v>
      </c>
      <c r="I71">
        <v>1</v>
      </c>
      <c r="J71">
        <v>4000</v>
      </c>
      <c r="K71">
        <v>7351.71</v>
      </c>
      <c r="L71">
        <v>10.395413</v>
      </c>
      <c r="M71">
        <v>0.24349999999999999</v>
      </c>
      <c r="N71">
        <v>48751.28</v>
      </c>
      <c r="O71">
        <v>3.2901229999999999</v>
      </c>
      <c r="P71">
        <v>0.6179</v>
      </c>
      <c r="Q71">
        <v>18918.68</v>
      </c>
      <c r="R71">
        <v>0</v>
      </c>
      <c r="S71">
        <v>1.4844999999999999</v>
      </c>
      <c r="T71">
        <v>0</v>
      </c>
      <c r="U71">
        <v>0</v>
      </c>
      <c r="V71">
        <v>1.9812000000000001</v>
      </c>
      <c r="W71">
        <v>0</v>
      </c>
      <c r="X71">
        <v>0</v>
      </c>
      <c r="Y71">
        <v>2.6829999999999998</v>
      </c>
      <c r="Z71">
        <v>0</v>
      </c>
      <c r="AA71">
        <v>3.6790120000000002</v>
      </c>
      <c r="AB71">
        <v>3.9554</v>
      </c>
      <c r="AC71">
        <v>55933.13</v>
      </c>
      <c r="AD71">
        <v>17.364547999999999</v>
      </c>
      <c r="AE71">
        <v>123603.09</v>
      </c>
    </row>
    <row r="72" spans="1:31" x14ac:dyDescent="0.25">
      <c r="A72" t="s">
        <v>126</v>
      </c>
      <c r="B72" t="s">
        <v>127</v>
      </c>
      <c r="C72" t="s">
        <v>128</v>
      </c>
      <c r="D72" t="s">
        <v>354</v>
      </c>
      <c r="E72" t="s">
        <v>355</v>
      </c>
      <c r="F72" t="s">
        <v>128</v>
      </c>
      <c r="G72" t="s">
        <v>214</v>
      </c>
      <c r="H72">
        <v>0.71858770000000005</v>
      </c>
      <c r="I72">
        <v>1</v>
      </c>
      <c r="J72">
        <v>4000</v>
      </c>
      <c r="K72">
        <v>7351.71</v>
      </c>
      <c r="L72">
        <v>5.6507579999999997</v>
      </c>
      <c r="M72">
        <v>0.24349999999999999</v>
      </c>
      <c r="N72">
        <v>26237.52</v>
      </c>
      <c r="O72">
        <v>6.164015</v>
      </c>
      <c r="P72">
        <v>0.6179</v>
      </c>
      <c r="Q72">
        <v>34716.57</v>
      </c>
      <c r="R72">
        <v>0</v>
      </c>
      <c r="S72">
        <v>1.4844999999999999</v>
      </c>
      <c r="T72">
        <v>0</v>
      </c>
      <c r="U72">
        <v>0</v>
      </c>
      <c r="V72">
        <v>1.9812000000000001</v>
      </c>
      <c r="W72">
        <v>0</v>
      </c>
      <c r="X72">
        <v>4.2424000000000003E-2</v>
      </c>
      <c r="Y72">
        <v>2.6829999999999998</v>
      </c>
      <c r="Z72">
        <v>470.35</v>
      </c>
      <c r="AA72">
        <v>0.58181799999999995</v>
      </c>
      <c r="AB72">
        <v>3.9554</v>
      </c>
      <c r="AC72">
        <v>8406.0400000000009</v>
      </c>
      <c r="AD72">
        <v>12.439014999999999</v>
      </c>
      <c r="AE72">
        <v>69830.48</v>
      </c>
    </row>
    <row r="73" spans="1:31" x14ac:dyDescent="0.25">
      <c r="A73" t="s">
        <v>126</v>
      </c>
      <c r="B73" t="s">
        <v>127</v>
      </c>
      <c r="C73" t="s">
        <v>128</v>
      </c>
      <c r="D73" t="s">
        <v>356</v>
      </c>
      <c r="E73" t="s">
        <v>357</v>
      </c>
      <c r="F73" t="s">
        <v>128</v>
      </c>
      <c r="G73" t="s">
        <v>214</v>
      </c>
      <c r="H73">
        <v>0.858796</v>
      </c>
      <c r="I73">
        <v>1</v>
      </c>
      <c r="J73">
        <v>4000</v>
      </c>
      <c r="K73">
        <v>7351.71</v>
      </c>
      <c r="L73">
        <v>0</v>
      </c>
      <c r="M73">
        <v>0.24349999999999999</v>
      </c>
      <c r="N73">
        <v>0</v>
      </c>
      <c r="O73">
        <v>0.86781600000000003</v>
      </c>
      <c r="P73">
        <v>0.6179</v>
      </c>
      <c r="Q73">
        <v>5164.0200000000004</v>
      </c>
      <c r="R73">
        <v>0.79885099999999998</v>
      </c>
      <c r="S73">
        <v>1.4844999999999999</v>
      </c>
      <c r="T73">
        <v>6939.05</v>
      </c>
      <c r="U73">
        <v>0</v>
      </c>
      <c r="V73">
        <v>1.9812000000000001</v>
      </c>
      <c r="W73">
        <v>0</v>
      </c>
      <c r="X73">
        <v>1.982758</v>
      </c>
      <c r="Y73">
        <v>2.6829999999999998</v>
      </c>
      <c r="Z73">
        <v>24724.44</v>
      </c>
      <c r="AA73">
        <v>0.67816100000000001</v>
      </c>
      <c r="AB73">
        <v>3.9554</v>
      </c>
      <c r="AC73">
        <v>11180.46</v>
      </c>
      <c r="AD73">
        <v>4.3275860000000002</v>
      </c>
      <c r="AE73">
        <v>48007.97</v>
      </c>
    </row>
    <row r="74" spans="1:31" x14ac:dyDescent="0.25">
      <c r="A74" t="s">
        <v>126</v>
      </c>
      <c r="B74" t="s">
        <v>127</v>
      </c>
      <c r="C74" t="s">
        <v>128</v>
      </c>
      <c r="D74" t="s">
        <v>358</v>
      </c>
      <c r="E74" t="s">
        <v>359</v>
      </c>
      <c r="F74" t="s">
        <v>128</v>
      </c>
      <c r="G74" t="s">
        <v>214</v>
      </c>
      <c r="H74">
        <v>0.62116459999999996</v>
      </c>
      <c r="I74">
        <v>1</v>
      </c>
      <c r="J74">
        <v>4000</v>
      </c>
      <c r="K74">
        <v>7351.71</v>
      </c>
      <c r="L74">
        <v>9.4375</v>
      </c>
      <c r="M74">
        <v>0.24349999999999999</v>
      </c>
      <c r="N74">
        <v>42997.120000000003</v>
      </c>
      <c r="O74">
        <v>7.3465910000000001</v>
      </c>
      <c r="P74">
        <v>0.6179</v>
      </c>
      <c r="Q74">
        <v>39751.360000000001</v>
      </c>
      <c r="R74">
        <v>0</v>
      </c>
      <c r="S74">
        <v>1.4844999999999999</v>
      </c>
      <c r="T74">
        <v>0</v>
      </c>
      <c r="U74">
        <v>0</v>
      </c>
      <c r="V74">
        <v>1.9812000000000001</v>
      </c>
      <c r="W74">
        <v>0</v>
      </c>
      <c r="X74">
        <v>1</v>
      </c>
      <c r="Y74">
        <v>2.6829999999999998</v>
      </c>
      <c r="Z74">
        <v>10126.120000000001</v>
      </c>
      <c r="AA74">
        <v>0.414773</v>
      </c>
      <c r="AB74">
        <v>3.9554</v>
      </c>
      <c r="AC74">
        <v>5405.08</v>
      </c>
      <c r="AD74">
        <v>18.198864</v>
      </c>
      <c r="AE74">
        <v>98279.679999999993</v>
      </c>
    </row>
    <row r="75" spans="1:31" x14ac:dyDescent="0.25">
      <c r="A75" t="s">
        <v>126</v>
      </c>
      <c r="B75" t="s">
        <v>127</v>
      </c>
      <c r="C75" t="s">
        <v>128</v>
      </c>
      <c r="D75" t="s">
        <v>360</v>
      </c>
      <c r="E75" t="s">
        <v>361</v>
      </c>
      <c r="F75" t="s">
        <v>128</v>
      </c>
      <c r="G75" t="s">
        <v>214</v>
      </c>
      <c r="H75">
        <v>0.62586560000000002</v>
      </c>
      <c r="I75">
        <v>1</v>
      </c>
      <c r="J75">
        <v>4000</v>
      </c>
      <c r="K75">
        <v>7351.71</v>
      </c>
      <c r="L75">
        <v>2.8131309999999998</v>
      </c>
      <c r="M75">
        <v>0.24349999999999999</v>
      </c>
      <c r="N75">
        <v>12828.42</v>
      </c>
      <c r="O75">
        <v>3.208291</v>
      </c>
      <c r="P75">
        <v>0.6179</v>
      </c>
      <c r="Q75">
        <v>17393.86</v>
      </c>
      <c r="R75">
        <v>0</v>
      </c>
      <c r="S75">
        <v>1.4844999999999999</v>
      </c>
      <c r="T75">
        <v>0</v>
      </c>
      <c r="U75">
        <v>0</v>
      </c>
      <c r="V75">
        <v>1.9812000000000001</v>
      </c>
      <c r="W75">
        <v>0</v>
      </c>
      <c r="X75">
        <v>0.59287299999999998</v>
      </c>
      <c r="Y75">
        <v>2.6829999999999998</v>
      </c>
      <c r="Z75">
        <v>6030.99</v>
      </c>
      <c r="AA75">
        <v>1.853858</v>
      </c>
      <c r="AB75">
        <v>3.9554</v>
      </c>
      <c r="AC75">
        <v>24285.09</v>
      </c>
      <c r="AD75">
        <v>8.4681529999999992</v>
      </c>
      <c r="AE75">
        <v>60538.36</v>
      </c>
    </row>
    <row r="76" spans="1:31" x14ac:dyDescent="0.25">
      <c r="A76" t="s">
        <v>126</v>
      </c>
      <c r="B76" t="s">
        <v>127</v>
      </c>
      <c r="C76" t="s">
        <v>128</v>
      </c>
      <c r="D76" t="s">
        <v>362</v>
      </c>
      <c r="E76" t="s">
        <v>363</v>
      </c>
      <c r="F76" t="s">
        <v>128</v>
      </c>
      <c r="G76" t="s">
        <v>214</v>
      </c>
      <c r="H76">
        <v>0.49121019999999999</v>
      </c>
      <c r="I76">
        <v>1</v>
      </c>
      <c r="J76">
        <v>4000</v>
      </c>
      <c r="K76">
        <v>7351.71</v>
      </c>
      <c r="L76">
        <v>3.5484589999999998</v>
      </c>
      <c r="M76">
        <v>0.24349999999999999</v>
      </c>
      <c r="N76">
        <v>15753.98</v>
      </c>
      <c r="O76">
        <v>0</v>
      </c>
      <c r="P76">
        <v>0.6179</v>
      </c>
      <c r="Q76">
        <v>0</v>
      </c>
      <c r="R76">
        <v>0</v>
      </c>
      <c r="S76">
        <v>1.4844999999999999</v>
      </c>
      <c r="T76">
        <v>0</v>
      </c>
      <c r="U76">
        <v>0</v>
      </c>
      <c r="V76">
        <v>1.9812000000000001</v>
      </c>
      <c r="W76">
        <v>0</v>
      </c>
      <c r="X76">
        <v>0</v>
      </c>
      <c r="Y76">
        <v>2.6829999999999998</v>
      </c>
      <c r="Z76">
        <v>0</v>
      </c>
      <c r="AA76">
        <v>0</v>
      </c>
      <c r="AB76">
        <v>3.9554</v>
      </c>
      <c r="AC76">
        <v>0</v>
      </c>
      <c r="AD76">
        <v>3.5484589999999998</v>
      </c>
      <c r="AE76">
        <v>15753.98</v>
      </c>
    </row>
    <row r="77" spans="1:31" x14ac:dyDescent="0.25">
      <c r="A77" t="s">
        <v>126</v>
      </c>
      <c r="B77" t="s">
        <v>127</v>
      </c>
      <c r="C77" t="s">
        <v>128</v>
      </c>
      <c r="D77" t="s">
        <v>364</v>
      </c>
      <c r="E77" t="s">
        <v>365</v>
      </c>
      <c r="F77" t="s">
        <v>128</v>
      </c>
      <c r="G77" t="s">
        <v>214</v>
      </c>
      <c r="H77">
        <v>0.61408949999999995</v>
      </c>
      <c r="I77">
        <v>1</v>
      </c>
      <c r="J77">
        <v>4000</v>
      </c>
      <c r="K77">
        <v>7351.71</v>
      </c>
      <c r="L77">
        <v>7.1022730000000003</v>
      </c>
      <c r="M77">
        <v>0.24349999999999999</v>
      </c>
      <c r="N77">
        <v>32312.880000000001</v>
      </c>
      <c r="O77">
        <v>0</v>
      </c>
      <c r="P77">
        <v>0.6179</v>
      </c>
      <c r="Q77">
        <v>0</v>
      </c>
      <c r="R77">
        <v>0</v>
      </c>
      <c r="S77">
        <v>1.4844999999999999</v>
      </c>
      <c r="T77">
        <v>0</v>
      </c>
      <c r="U77">
        <v>0</v>
      </c>
      <c r="V77">
        <v>1.9812000000000001</v>
      </c>
      <c r="W77">
        <v>0</v>
      </c>
      <c r="X77">
        <v>0</v>
      </c>
      <c r="Y77">
        <v>2.6829999999999998</v>
      </c>
      <c r="Z77">
        <v>0</v>
      </c>
      <c r="AA77">
        <v>0</v>
      </c>
      <c r="AB77">
        <v>3.9554</v>
      </c>
      <c r="AC77">
        <v>0</v>
      </c>
      <c r="AD77">
        <v>7.1022730000000003</v>
      </c>
      <c r="AE77">
        <v>32312.880000000001</v>
      </c>
    </row>
    <row r="78" spans="1:31" x14ac:dyDescent="0.25">
      <c r="A78" t="s">
        <v>126</v>
      </c>
      <c r="B78" t="s">
        <v>127</v>
      </c>
      <c r="C78" t="s">
        <v>128</v>
      </c>
      <c r="D78" t="s">
        <v>366</v>
      </c>
      <c r="E78" t="s">
        <v>367</v>
      </c>
      <c r="F78" t="s">
        <v>128</v>
      </c>
      <c r="G78" t="s">
        <v>214</v>
      </c>
      <c r="H78">
        <v>0.53052060000000001</v>
      </c>
      <c r="I78">
        <v>1</v>
      </c>
      <c r="J78">
        <v>4000</v>
      </c>
      <c r="K78">
        <v>7351.71</v>
      </c>
      <c r="L78">
        <v>4.9655180000000003</v>
      </c>
      <c r="M78">
        <v>0.24349999999999999</v>
      </c>
      <c r="N78">
        <v>22219.97</v>
      </c>
      <c r="O78">
        <v>0.98275900000000005</v>
      </c>
      <c r="P78">
        <v>0.6179</v>
      </c>
      <c r="Q78">
        <v>5115.24</v>
      </c>
      <c r="R78">
        <v>0</v>
      </c>
      <c r="S78">
        <v>1.4844999999999999</v>
      </c>
      <c r="T78">
        <v>0</v>
      </c>
      <c r="U78">
        <v>0</v>
      </c>
      <c r="V78">
        <v>1.9812000000000001</v>
      </c>
      <c r="W78">
        <v>0</v>
      </c>
      <c r="X78">
        <v>0</v>
      </c>
      <c r="Y78">
        <v>2.6829999999999998</v>
      </c>
      <c r="Z78">
        <v>0</v>
      </c>
      <c r="AA78">
        <v>1.142045</v>
      </c>
      <c r="AB78">
        <v>3.9554</v>
      </c>
      <c r="AC78">
        <v>13377.33</v>
      </c>
      <c r="AD78">
        <v>7.0903219999999996</v>
      </c>
      <c r="AE78">
        <v>40712.54</v>
      </c>
    </row>
    <row r="79" spans="1:31" x14ac:dyDescent="0.25">
      <c r="A79" t="s">
        <v>126</v>
      </c>
      <c r="B79" t="s">
        <v>127</v>
      </c>
      <c r="C79" t="s">
        <v>128</v>
      </c>
      <c r="D79" t="s">
        <v>368</v>
      </c>
      <c r="E79" t="s">
        <v>369</v>
      </c>
      <c r="F79" t="s">
        <v>128</v>
      </c>
      <c r="G79" t="s">
        <v>214</v>
      </c>
      <c r="H79">
        <v>0.28403319999999999</v>
      </c>
      <c r="I79">
        <v>1</v>
      </c>
      <c r="J79">
        <v>4000</v>
      </c>
      <c r="K79">
        <v>7351.71</v>
      </c>
      <c r="L79">
        <v>7.9109850000000002</v>
      </c>
      <c r="M79">
        <v>0.24349999999999999</v>
      </c>
      <c r="N79">
        <v>33655.15</v>
      </c>
      <c r="O79">
        <v>1.6969700000000001</v>
      </c>
      <c r="P79">
        <v>0.6179</v>
      </c>
      <c r="Q79">
        <v>7882.64</v>
      </c>
      <c r="R79">
        <v>0</v>
      </c>
      <c r="S79">
        <v>1.4844999999999999</v>
      </c>
      <c r="T79">
        <v>0</v>
      </c>
      <c r="U79">
        <v>0</v>
      </c>
      <c r="V79">
        <v>1.9812000000000001</v>
      </c>
      <c r="W79">
        <v>0</v>
      </c>
      <c r="X79">
        <v>0</v>
      </c>
      <c r="Y79">
        <v>2.6829999999999998</v>
      </c>
      <c r="Z79">
        <v>0</v>
      </c>
      <c r="AA79">
        <v>0</v>
      </c>
      <c r="AB79">
        <v>3.9554</v>
      </c>
      <c r="AC79">
        <v>0</v>
      </c>
      <c r="AD79">
        <v>9.6079550000000005</v>
      </c>
      <c r="AE79">
        <v>41537.79</v>
      </c>
    </row>
    <row r="80" spans="1:31" x14ac:dyDescent="0.25">
      <c r="A80" t="s">
        <v>126</v>
      </c>
      <c r="B80" t="s">
        <v>127</v>
      </c>
      <c r="C80" t="s">
        <v>128</v>
      </c>
      <c r="D80" t="s">
        <v>370</v>
      </c>
      <c r="E80" t="s">
        <v>371</v>
      </c>
      <c r="F80" t="s">
        <v>128</v>
      </c>
      <c r="G80" t="s">
        <v>214</v>
      </c>
      <c r="H80">
        <v>0.47314610000000001</v>
      </c>
      <c r="I80">
        <v>1</v>
      </c>
      <c r="J80">
        <v>4000</v>
      </c>
      <c r="K80">
        <v>7351.71</v>
      </c>
      <c r="L80">
        <v>2.392045</v>
      </c>
      <c r="M80">
        <v>0.24349999999999999</v>
      </c>
      <c r="N80">
        <v>10581.21</v>
      </c>
      <c r="O80">
        <v>2</v>
      </c>
      <c r="P80">
        <v>0.6179</v>
      </c>
      <c r="Q80">
        <v>10149.32</v>
      </c>
      <c r="R80">
        <v>0</v>
      </c>
      <c r="S80">
        <v>1.4844999999999999</v>
      </c>
      <c r="T80">
        <v>0</v>
      </c>
      <c r="U80">
        <v>0</v>
      </c>
      <c r="V80">
        <v>1.9812000000000001</v>
      </c>
      <c r="W80">
        <v>0</v>
      </c>
      <c r="X80">
        <v>0</v>
      </c>
      <c r="Y80">
        <v>2.6829999999999998</v>
      </c>
      <c r="Z80">
        <v>0</v>
      </c>
      <c r="AA80">
        <v>0</v>
      </c>
      <c r="AB80">
        <v>3.9554</v>
      </c>
      <c r="AC80">
        <v>0</v>
      </c>
      <c r="AD80">
        <v>4.3920450000000004</v>
      </c>
      <c r="AE80">
        <v>20730.53</v>
      </c>
    </row>
    <row r="81" spans="1:31" x14ac:dyDescent="0.25">
      <c r="A81" t="s">
        <v>126</v>
      </c>
      <c r="B81" t="s">
        <v>127</v>
      </c>
      <c r="C81" t="s">
        <v>128</v>
      </c>
      <c r="D81" t="s">
        <v>372</v>
      </c>
      <c r="E81" t="s">
        <v>373</v>
      </c>
      <c r="F81" t="s">
        <v>128</v>
      </c>
      <c r="G81" t="s">
        <v>214</v>
      </c>
      <c r="H81">
        <v>0.38168039999999998</v>
      </c>
      <c r="I81">
        <v>1</v>
      </c>
      <c r="J81">
        <v>4000</v>
      </c>
      <c r="K81">
        <v>7351.71</v>
      </c>
      <c r="L81">
        <v>9.0397730000000003</v>
      </c>
      <c r="M81">
        <v>0.24349999999999999</v>
      </c>
      <c r="N81">
        <v>39247.360000000001</v>
      </c>
      <c r="O81">
        <v>5.0683119999999997</v>
      </c>
      <c r="P81">
        <v>0.6179</v>
      </c>
      <c r="Q81">
        <v>24667.040000000001</v>
      </c>
      <c r="R81">
        <v>0</v>
      </c>
      <c r="S81">
        <v>1.4844999999999999</v>
      </c>
      <c r="T81">
        <v>0</v>
      </c>
      <c r="U81">
        <v>0</v>
      </c>
      <c r="V81">
        <v>1.9812000000000001</v>
      </c>
      <c r="W81">
        <v>0</v>
      </c>
      <c r="X81">
        <v>0</v>
      </c>
      <c r="Y81">
        <v>2.6829999999999998</v>
      </c>
      <c r="Z81">
        <v>0</v>
      </c>
      <c r="AA81">
        <v>0.19886400000000001</v>
      </c>
      <c r="AB81">
        <v>3.9554</v>
      </c>
      <c r="AC81">
        <v>1899.04</v>
      </c>
      <c r="AD81">
        <v>14.306948999999999</v>
      </c>
      <c r="AE81">
        <v>65813.440000000002</v>
      </c>
    </row>
    <row r="82" spans="1:31" x14ac:dyDescent="0.25">
      <c r="A82" t="s">
        <v>126</v>
      </c>
      <c r="B82" t="s">
        <v>127</v>
      </c>
      <c r="C82" t="s">
        <v>128</v>
      </c>
      <c r="D82" t="s">
        <v>374</v>
      </c>
      <c r="E82" t="s">
        <v>375</v>
      </c>
      <c r="F82" t="s">
        <v>128</v>
      </c>
      <c r="G82" t="s">
        <v>214</v>
      </c>
      <c r="H82">
        <v>0.43572490000000003</v>
      </c>
      <c r="I82">
        <v>1</v>
      </c>
      <c r="J82">
        <v>4000</v>
      </c>
      <c r="K82">
        <v>7351.71</v>
      </c>
      <c r="L82">
        <v>9.7616779999999999</v>
      </c>
      <c r="M82">
        <v>0.24349999999999999</v>
      </c>
      <c r="N82">
        <v>42853.81</v>
      </c>
      <c r="O82">
        <v>5.095091</v>
      </c>
      <c r="P82">
        <v>0.6179</v>
      </c>
      <c r="Q82">
        <v>25422.81</v>
      </c>
      <c r="R82">
        <v>0</v>
      </c>
      <c r="S82">
        <v>1.4844999999999999</v>
      </c>
      <c r="T82">
        <v>0</v>
      </c>
      <c r="U82">
        <v>0</v>
      </c>
      <c r="V82">
        <v>1.9812000000000001</v>
      </c>
      <c r="W82">
        <v>0</v>
      </c>
      <c r="X82">
        <v>1</v>
      </c>
      <c r="Y82">
        <v>2.6829999999999998</v>
      </c>
      <c r="Z82">
        <v>8297.26</v>
      </c>
      <c r="AA82">
        <v>0</v>
      </c>
      <c r="AB82">
        <v>3.9554</v>
      </c>
      <c r="AC82">
        <v>0</v>
      </c>
      <c r="AD82">
        <v>15.856769</v>
      </c>
      <c r="AE82">
        <v>76573.88</v>
      </c>
    </row>
    <row r="83" spans="1:31" x14ac:dyDescent="0.25">
      <c r="A83" t="s">
        <v>126</v>
      </c>
      <c r="B83" t="s">
        <v>127</v>
      </c>
      <c r="C83" t="s">
        <v>128</v>
      </c>
      <c r="D83" t="s">
        <v>376</v>
      </c>
      <c r="E83" t="s">
        <v>377</v>
      </c>
      <c r="F83" t="s">
        <v>128</v>
      </c>
      <c r="G83" t="s">
        <v>214</v>
      </c>
      <c r="H83">
        <v>0.43771019999999999</v>
      </c>
      <c r="I83">
        <v>1</v>
      </c>
      <c r="J83">
        <v>4000</v>
      </c>
      <c r="K83">
        <v>7351.71</v>
      </c>
      <c r="L83">
        <v>1.8458889999999999</v>
      </c>
      <c r="M83">
        <v>0.24349999999999999</v>
      </c>
      <c r="N83">
        <v>8106.74</v>
      </c>
      <c r="O83">
        <v>0</v>
      </c>
      <c r="P83">
        <v>0.6179</v>
      </c>
      <c r="Q83">
        <v>0</v>
      </c>
      <c r="R83">
        <v>0</v>
      </c>
      <c r="S83">
        <v>1.4844999999999999</v>
      </c>
      <c r="T83">
        <v>0</v>
      </c>
      <c r="U83">
        <v>0</v>
      </c>
      <c r="V83">
        <v>1.9812000000000001</v>
      </c>
      <c r="W83">
        <v>0</v>
      </c>
      <c r="X83">
        <v>0</v>
      </c>
      <c r="Y83">
        <v>2.6829999999999998</v>
      </c>
      <c r="Z83">
        <v>0</v>
      </c>
      <c r="AA83">
        <v>2</v>
      </c>
      <c r="AB83">
        <v>3.9554</v>
      </c>
      <c r="AC83">
        <v>20728.150000000001</v>
      </c>
      <c r="AD83">
        <v>3.8458890000000001</v>
      </c>
      <c r="AE83">
        <v>28834.89</v>
      </c>
    </row>
    <row r="84" spans="1:31" x14ac:dyDescent="0.25">
      <c r="A84" t="s">
        <v>126</v>
      </c>
      <c r="B84" t="s">
        <v>127</v>
      </c>
      <c r="C84" t="s">
        <v>128</v>
      </c>
      <c r="D84" t="s">
        <v>378</v>
      </c>
      <c r="E84" t="s">
        <v>379</v>
      </c>
      <c r="F84" t="s">
        <v>128</v>
      </c>
      <c r="G84" t="s">
        <v>214</v>
      </c>
      <c r="H84">
        <v>0.57807129999999995</v>
      </c>
      <c r="I84">
        <v>1</v>
      </c>
      <c r="J84">
        <v>4000</v>
      </c>
      <c r="K84">
        <v>7351.71</v>
      </c>
      <c r="L84">
        <v>3.8045979999999999</v>
      </c>
      <c r="M84">
        <v>0.24349999999999999</v>
      </c>
      <c r="N84">
        <v>17186.95</v>
      </c>
      <c r="O84">
        <v>1</v>
      </c>
      <c r="P84">
        <v>0.6179</v>
      </c>
      <c r="Q84">
        <v>5312.98</v>
      </c>
      <c r="R84">
        <v>0.293103</v>
      </c>
      <c r="S84">
        <v>1.4844999999999999</v>
      </c>
      <c r="T84">
        <v>2096.98</v>
      </c>
      <c r="U84">
        <v>0</v>
      </c>
      <c r="V84">
        <v>1.9812000000000001</v>
      </c>
      <c r="W84">
        <v>0</v>
      </c>
      <c r="X84">
        <v>0</v>
      </c>
      <c r="Y84">
        <v>2.6829999999999998</v>
      </c>
      <c r="Z84">
        <v>0</v>
      </c>
      <c r="AA84">
        <v>0</v>
      </c>
      <c r="AB84">
        <v>3.9554</v>
      </c>
      <c r="AC84">
        <v>0</v>
      </c>
      <c r="AD84">
        <v>5.0977009999999998</v>
      </c>
      <c r="AE84">
        <v>24596.91</v>
      </c>
    </row>
    <row r="85" spans="1:31" x14ac:dyDescent="0.25">
      <c r="A85" t="s">
        <v>126</v>
      </c>
      <c r="B85" t="s">
        <v>127</v>
      </c>
      <c r="C85" t="s">
        <v>128</v>
      </c>
      <c r="D85" t="s">
        <v>380</v>
      </c>
      <c r="E85" t="s">
        <v>381</v>
      </c>
      <c r="F85" t="s">
        <v>128</v>
      </c>
      <c r="G85" t="s">
        <v>214</v>
      </c>
      <c r="H85">
        <v>0.78138569999999996</v>
      </c>
      <c r="I85">
        <v>1</v>
      </c>
      <c r="J85">
        <v>4000</v>
      </c>
      <c r="K85">
        <v>7351.71</v>
      </c>
      <c r="L85">
        <v>3.2159089999999999</v>
      </c>
      <c r="M85">
        <v>0.24349999999999999</v>
      </c>
      <c r="N85">
        <v>15112.83</v>
      </c>
      <c r="O85">
        <v>1</v>
      </c>
      <c r="P85">
        <v>0.6179</v>
      </c>
      <c r="Q85">
        <v>5774.77</v>
      </c>
      <c r="R85">
        <v>0</v>
      </c>
      <c r="S85">
        <v>1.4844999999999999</v>
      </c>
      <c r="T85">
        <v>0</v>
      </c>
      <c r="U85">
        <v>0.17613599999999999</v>
      </c>
      <c r="V85">
        <v>1.9812000000000001</v>
      </c>
      <c r="W85">
        <v>1706.85</v>
      </c>
      <c r="X85">
        <v>0</v>
      </c>
      <c r="Y85">
        <v>2.6829999999999998</v>
      </c>
      <c r="Z85">
        <v>0</v>
      </c>
      <c r="AA85">
        <v>0.41975299999999999</v>
      </c>
      <c r="AB85">
        <v>3.9554</v>
      </c>
      <c r="AC85">
        <v>6447.8</v>
      </c>
      <c r="AD85">
        <v>4.8117979999999996</v>
      </c>
      <c r="AE85">
        <v>29042.25</v>
      </c>
    </row>
    <row r="86" spans="1:31" x14ac:dyDescent="0.25">
      <c r="A86" t="s">
        <v>126</v>
      </c>
      <c r="B86" t="s">
        <v>127</v>
      </c>
      <c r="C86" t="s">
        <v>128</v>
      </c>
      <c r="D86" t="s">
        <v>382</v>
      </c>
      <c r="E86" t="s">
        <v>383</v>
      </c>
      <c r="F86" t="s">
        <v>128</v>
      </c>
      <c r="G86" t="s">
        <v>214</v>
      </c>
      <c r="H86">
        <v>0.64378349999999995</v>
      </c>
      <c r="I86">
        <v>1</v>
      </c>
      <c r="J86">
        <v>4000</v>
      </c>
      <c r="K86">
        <v>7351.71</v>
      </c>
      <c r="L86">
        <v>0.71590799999999999</v>
      </c>
      <c r="M86">
        <v>0.24349999999999999</v>
      </c>
      <c r="N86">
        <v>3276.16</v>
      </c>
      <c r="O86">
        <v>1</v>
      </c>
      <c r="P86">
        <v>0.6179</v>
      </c>
      <c r="Q86">
        <v>5462.23</v>
      </c>
      <c r="R86">
        <v>0</v>
      </c>
      <c r="S86">
        <v>1.4844999999999999</v>
      </c>
      <c r="T86">
        <v>0</v>
      </c>
      <c r="U86">
        <v>0</v>
      </c>
      <c r="V86">
        <v>1.9812000000000001</v>
      </c>
      <c r="W86">
        <v>0</v>
      </c>
      <c r="X86">
        <v>0</v>
      </c>
      <c r="Y86">
        <v>2.6829999999999998</v>
      </c>
      <c r="Z86">
        <v>0</v>
      </c>
      <c r="AA86">
        <v>0</v>
      </c>
      <c r="AB86">
        <v>3.9554</v>
      </c>
      <c r="AC86">
        <v>0</v>
      </c>
      <c r="AD86">
        <v>1.715908</v>
      </c>
      <c r="AE86">
        <v>8738.39</v>
      </c>
    </row>
    <row r="87" spans="1:31" x14ac:dyDescent="0.25">
      <c r="A87" t="s">
        <v>126</v>
      </c>
      <c r="B87" t="s">
        <v>127</v>
      </c>
      <c r="C87" t="s">
        <v>128</v>
      </c>
      <c r="D87" t="s">
        <v>384</v>
      </c>
      <c r="E87" t="s">
        <v>385</v>
      </c>
      <c r="F87" t="s">
        <v>128</v>
      </c>
      <c r="G87" t="s">
        <v>214</v>
      </c>
      <c r="H87">
        <v>0.72227110000000005</v>
      </c>
      <c r="I87">
        <v>1</v>
      </c>
      <c r="J87">
        <v>4000</v>
      </c>
      <c r="K87">
        <v>7351.71</v>
      </c>
      <c r="L87">
        <v>3.4157519999999999</v>
      </c>
      <c r="M87">
        <v>0.24349999999999999</v>
      </c>
      <c r="N87">
        <v>15871.24</v>
      </c>
      <c r="O87">
        <v>6.1575680000000004</v>
      </c>
      <c r="P87">
        <v>0.6179</v>
      </c>
      <c r="Q87">
        <v>34731.78</v>
      </c>
      <c r="R87">
        <v>0</v>
      </c>
      <c r="S87">
        <v>1.4844999999999999</v>
      </c>
      <c r="T87">
        <v>0</v>
      </c>
      <c r="U87">
        <v>0</v>
      </c>
      <c r="V87">
        <v>1.9812000000000001</v>
      </c>
      <c r="W87">
        <v>0</v>
      </c>
      <c r="X87">
        <v>0</v>
      </c>
      <c r="Y87">
        <v>2.6829999999999998</v>
      </c>
      <c r="Z87">
        <v>0</v>
      </c>
      <c r="AA87">
        <v>1.0988370000000001</v>
      </c>
      <c r="AB87">
        <v>3.9554</v>
      </c>
      <c r="AC87">
        <v>15934.72</v>
      </c>
      <c r="AD87">
        <v>10.672157</v>
      </c>
      <c r="AE87">
        <v>66537.740000000005</v>
      </c>
    </row>
    <row r="88" spans="1:31" x14ac:dyDescent="0.25">
      <c r="A88" t="s">
        <v>144</v>
      </c>
      <c r="B88" t="s">
        <v>145</v>
      </c>
      <c r="C88" t="s">
        <v>146</v>
      </c>
      <c r="D88" t="s">
        <v>386</v>
      </c>
      <c r="E88" t="s">
        <v>387</v>
      </c>
      <c r="F88" t="s">
        <v>388</v>
      </c>
      <c r="G88" t="s">
        <v>214</v>
      </c>
      <c r="H88">
        <v>0.52062410000000003</v>
      </c>
      <c r="I88">
        <v>1</v>
      </c>
      <c r="J88">
        <v>4000</v>
      </c>
      <c r="K88">
        <v>7351.71</v>
      </c>
      <c r="L88">
        <v>9.4483759999999997</v>
      </c>
      <c r="M88">
        <v>0.24349999999999999</v>
      </c>
      <c r="N88">
        <v>42196.4</v>
      </c>
      <c r="O88">
        <v>3.5051549999999998</v>
      </c>
      <c r="P88">
        <v>0.6179</v>
      </c>
      <c r="Q88">
        <v>18165.46</v>
      </c>
      <c r="R88">
        <v>0</v>
      </c>
      <c r="S88">
        <v>1.4844999999999999</v>
      </c>
      <c r="T88">
        <v>0</v>
      </c>
      <c r="U88">
        <v>0.96240599999999998</v>
      </c>
      <c r="V88">
        <v>1.9812000000000001</v>
      </c>
      <c r="W88">
        <v>7498.59</v>
      </c>
      <c r="X88">
        <v>1</v>
      </c>
      <c r="Y88">
        <v>2.6829999999999998</v>
      </c>
      <c r="Z88">
        <v>9134.56</v>
      </c>
      <c r="AA88">
        <v>2</v>
      </c>
      <c r="AB88">
        <v>3.9554</v>
      </c>
      <c r="AC88">
        <v>23139.200000000001</v>
      </c>
      <c r="AD88">
        <v>16.915937</v>
      </c>
      <c r="AE88">
        <v>100134.21</v>
      </c>
    </row>
    <row r="89" spans="1:31" x14ac:dyDescent="0.25">
      <c r="A89" t="s">
        <v>144</v>
      </c>
      <c r="B89" t="s">
        <v>145</v>
      </c>
      <c r="C89" t="s">
        <v>146</v>
      </c>
      <c r="D89" t="s">
        <v>389</v>
      </c>
      <c r="E89" t="s">
        <v>390</v>
      </c>
      <c r="F89" t="s">
        <v>388</v>
      </c>
      <c r="G89" t="s">
        <v>214</v>
      </c>
      <c r="H89">
        <v>0.39889380000000002</v>
      </c>
      <c r="I89">
        <v>1</v>
      </c>
      <c r="J89">
        <v>4000</v>
      </c>
      <c r="K89">
        <v>7351.71</v>
      </c>
      <c r="L89">
        <v>36.055844</v>
      </c>
      <c r="M89">
        <v>0.24349999999999999</v>
      </c>
      <c r="N89">
        <v>157096.69</v>
      </c>
      <c r="O89">
        <v>10.143236</v>
      </c>
      <c r="P89">
        <v>0.6179</v>
      </c>
      <c r="Q89">
        <v>49762.84</v>
      </c>
      <c r="R89">
        <v>0</v>
      </c>
      <c r="S89">
        <v>1.4844999999999999</v>
      </c>
      <c r="T89">
        <v>0</v>
      </c>
      <c r="U89">
        <v>0</v>
      </c>
      <c r="V89">
        <v>1.9812000000000001</v>
      </c>
      <c r="W89">
        <v>0</v>
      </c>
      <c r="X89">
        <v>0</v>
      </c>
      <c r="Y89">
        <v>2.6829999999999998</v>
      </c>
      <c r="Z89">
        <v>0</v>
      </c>
      <c r="AA89">
        <v>3.1103559999999999</v>
      </c>
      <c r="AB89">
        <v>3.9554</v>
      </c>
      <c r="AC89">
        <v>30480.58</v>
      </c>
      <c r="AD89">
        <v>49.309435999999998</v>
      </c>
      <c r="AE89">
        <v>237340.11</v>
      </c>
    </row>
    <row r="90" spans="1:31" x14ac:dyDescent="0.25">
      <c r="A90" t="s">
        <v>144</v>
      </c>
      <c r="B90" t="s">
        <v>145</v>
      </c>
      <c r="C90" t="s">
        <v>146</v>
      </c>
      <c r="D90" t="s">
        <v>391</v>
      </c>
      <c r="E90" t="s">
        <v>392</v>
      </c>
      <c r="F90" t="s">
        <v>393</v>
      </c>
      <c r="G90" t="s">
        <v>214</v>
      </c>
      <c r="H90">
        <v>5.0000099999999999E-2</v>
      </c>
      <c r="I90">
        <v>1</v>
      </c>
      <c r="J90">
        <v>4000</v>
      </c>
      <c r="K90">
        <v>7351.71</v>
      </c>
      <c r="L90">
        <v>3.927835</v>
      </c>
      <c r="M90">
        <v>0.24349999999999999</v>
      </c>
      <c r="N90">
        <v>15887.12</v>
      </c>
      <c r="O90">
        <v>0.95657199999999998</v>
      </c>
      <c r="P90">
        <v>0.6179</v>
      </c>
      <c r="Q90">
        <v>3934.92</v>
      </c>
      <c r="R90">
        <v>0</v>
      </c>
      <c r="S90">
        <v>1.4844999999999999</v>
      </c>
      <c r="T90">
        <v>0</v>
      </c>
      <c r="U90">
        <v>0</v>
      </c>
      <c r="V90">
        <v>1.9812000000000001</v>
      </c>
      <c r="W90">
        <v>0</v>
      </c>
      <c r="X90">
        <v>0</v>
      </c>
      <c r="Y90">
        <v>2.6829999999999998</v>
      </c>
      <c r="Z90">
        <v>0</v>
      </c>
      <c r="AA90">
        <v>1.8072360000000001</v>
      </c>
      <c r="AB90">
        <v>3.9554</v>
      </c>
      <c r="AC90">
        <v>8542.76</v>
      </c>
      <c r="AD90">
        <v>6.691643</v>
      </c>
      <c r="AE90">
        <v>28364.799999999999</v>
      </c>
    </row>
    <row r="91" spans="1:31" x14ac:dyDescent="0.25">
      <c r="A91" t="s">
        <v>144</v>
      </c>
      <c r="B91" t="s">
        <v>145</v>
      </c>
      <c r="C91" t="s">
        <v>146</v>
      </c>
      <c r="D91" t="s">
        <v>394</v>
      </c>
      <c r="E91" t="s">
        <v>395</v>
      </c>
      <c r="F91" t="s">
        <v>396</v>
      </c>
      <c r="G91" t="s">
        <v>214</v>
      </c>
      <c r="H91">
        <v>0.05</v>
      </c>
      <c r="I91">
        <v>1</v>
      </c>
      <c r="J91">
        <v>4000</v>
      </c>
      <c r="K91">
        <v>7351.71</v>
      </c>
      <c r="L91">
        <v>2.3333330000000001</v>
      </c>
      <c r="M91">
        <v>0.24349999999999999</v>
      </c>
      <c r="N91">
        <v>9437.76</v>
      </c>
      <c r="O91">
        <v>4.2388060000000003</v>
      </c>
      <c r="P91">
        <v>0.6179</v>
      </c>
      <c r="Q91">
        <v>17436.61</v>
      </c>
      <c r="R91">
        <v>0</v>
      </c>
      <c r="S91">
        <v>1.4844999999999999</v>
      </c>
      <c r="T91">
        <v>0</v>
      </c>
      <c r="U91">
        <v>0</v>
      </c>
      <c r="V91">
        <v>1.9812000000000001</v>
      </c>
      <c r="W91">
        <v>0</v>
      </c>
      <c r="X91">
        <v>0</v>
      </c>
      <c r="Y91">
        <v>2.6829999999999998</v>
      </c>
      <c r="Z91">
        <v>0</v>
      </c>
      <c r="AA91">
        <v>0</v>
      </c>
      <c r="AB91">
        <v>3.9554</v>
      </c>
      <c r="AC91">
        <v>0</v>
      </c>
      <c r="AD91">
        <v>6.572139</v>
      </c>
      <c r="AE91">
        <v>26874.37</v>
      </c>
    </row>
    <row r="92" spans="1:31" x14ac:dyDescent="0.25">
      <c r="A92" t="s">
        <v>144</v>
      </c>
      <c r="B92" t="s">
        <v>145</v>
      </c>
      <c r="C92" t="s">
        <v>146</v>
      </c>
      <c r="D92" t="s">
        <v>397</v>
      </c>
      <c r="E92" t="s">
        <v>398</v>
      </c>
      <c r="F92" t="s">
        <v>388</v>
      </c>
      <c r="G92" t="s">
        <v>214</v>
      </c>
      <c r="H92">
        <v>0.47387610000000002</v>
      </c>
      <c r="I92">
        <v>1</v>
      </c>
      <c r="J92">
        <v>4000</v>
      </c>
      <c r="K92">
        <v>7351.71</v>
      </c>
      <c r="L92">
        <v>8.4448779999999992</v>
      </c>
      <c r="M92">
        <v>0.24349999999999999</v>
      </c>
      <c r="N92">
        <v>37361.43</v>
      </c>
      <c r="O92">
        <v>2.2651240000000001</v>
      </c>
      <c r="P92">
        <v>0.6179</v>
      </c>
      <c r="Q92">
        <v>11498.49</v>
      </c>
      <c r="R92">
        <v>0</v>
      </c>
      <c r="S92">
        <v>1.4844999999999999</v>
      </c>
      <c r="T92">
        <v>0</v>
      </c>
      <c r="U92">
        <v>0</v>
      </c>
      <c r="V92">
        <v>1.9812000000000001</v>
      </c>
      <c r="W92">
        <v>0</v>
      </c>
      <c r="X92">
        <v>1</v>
      </c>
      <c r="Y92">
        <v>2.6829999999999998</v>
      </c>
      <c r="Z92">
        <v>8673.52</v>
      </c>
      <c r="AA92">
        <v>0.172932</v>
      </c>
      <c r="AB92">
        <v>3.9554</v>
      </c>
      <c r="AC92">
        <v>1883.21</v>
      </c>
      <c r="AD92">
        <v>11.882934000000001</v>
      </c>
      <c r="AE92">
        <v>59416.65</v>
      </c>
    </row>
    <row r="93" spans="1:31" x14ac:dyDescent="0.25">
      <c r="A93" t="s">
        <v>144</v>
      </c>
      <c r="B93" t="s">
        <v>145</v>
      </c>
      <c r="C93" t="s">
        <v>146</v>
      </c>
      <c r="D93" t="s">
        <v>399</v>
      </c>
      <c r="E93" t="s">
        <v>400</v>
      </c>
      <c r="F93" t="s">
        <v>388</v>
      </c>
      <c r="G93" t="s">
        <v>214</v>
      </c>
      <c r="H93">
        <v>0.65042299999999997</v>
      </c>
      <c r="I93">
        <v>1</v>
      </c>
      <c r="J93">
        <v>4000</v>
      </c>
      <c r="K93">
        <v>7351.71</v>
      </c>
      <c r="L93">
        <v>2.2748089999999999</v>
      </c>
      <c r="M93">
        <v>0.24349999999999999</v>
      </c>
      <c r="N93">
        <v>10423.57</v>
      </c>
      <c r="O93">
        <v>1.529609</v>
      </c>
      <c r="P93">
        <v>0.6179</v>
      </c>
      <c r="Q93">
        <v>8378.15</v>
      </c>
      <c r="R93">
        <v>0</v>
      </c>
      <c r="S93">
        <v>1.4844999999999999</v>
      </c>
      <c r="T93">
        <v>0</v>
      </c>
      <c r="U93">
        <v>0</v>
      </c>
      <c r="V93">
        <v>1.9812000000000001</v>
      </c>
      <c r="W93">
        <v>0</v>
      </c>
      <c r="X93">
        <v>0</v>
      </c>
      <c r="Y93">
        <v>2.6829999999999998</v>
      </c>
      <c r="Z93">
        <v>0</v>
      </c>
      <c r="AA93">
        <v>1</v>
      </c>
      <c r="AB93">
        <v>3.9554</v>
      </c>
      <c r="AC93">
        <v>13456.81</v>
      </c>
      <c r="AD93">
        <v>4.8044180000000001</v>
      </c>
      <c r="AE93">
        <v>32258.53</v>
      </c>
    </row>
    <row r="94" spans="1:31" x14ac:dyDescent="0.25">
      <c r="A94" t="s">
        <v>144</v>
      </c>
      <c r="B94" t="s">
        <v>145</v>
      </c>
      <c r="C94" t="s">
        <v>146</v>
      </c>
      <c r="D94" t="s">
        <v>401</v>
      </c>
      <c r="E94" t="s">
        <v>402</v>
      </c>
      <c r="F94" t="s">
        <v>388</v>
      </c>
      <c r="G94" t="s">
        <v>214</v>
      </c>
      <c r="H94">
        <v>0.46872190000000002</v>
      </c>
      <c r="I94">
        <v>1</v>
      </c>
      <c r="J94">
        <v>4000</v>
      </c>
      <c r="K94">
        <v>7351.71</v>
      </c>
      <c r="L94">
        <v>22.780788999999999</v>
      </c>
      <c r="M94">
        <v>0.24349999999999999</v>
      </c>
      <c r="N94">
        <v>100680.59</v>
      </c>
      <c r="O94">
        <v>4.8504310000000004</v>
      </c>
      <c r="P94">
        <v>0.6179</v>
      </c>
      <c r="Q94">
        <v>24565.56</v>
      </c>
      <c r="R94">
        <v>0</v>
      </c>
      <c r="S94">
        <v>1.4844999999999999</v>
      </c>
      <c r="T94">
        <v>0</v>
      </c>
      <c r="U94">
        <v>0</v>
      </c>
      <c r="V94">
        <v>1.9812000000000001</v>
      </c>
      <c r="W94">
        <v>0</v>
      </c>
      <c r="X94">
        <v>2.530303</v>
      </c>
      <c r="Y94">
        <v>2.6829999999999998</v>
      </c>
      <c r="Z94">
        <v>21818.01</v>
      </c>
      <c r="AA94">
        <v>1</v>
      </c>
      <c r="AB94">
        <v>3.9554</v>
      </c>
      <c r="AC94">
        <v>10814.97</v>
      </c>
      <c r="AD94">
        <v>31.161522999999999</v>
      </c>
      <c r="AE94">
        <v>157879.13</v>
      </c>
    </row>
    <row r="95" spans="1:31" x14ac:dyDescent="0.25">
      <c r="A95" t="s">
        <v>144</v>
      </c>
      <c r="B95" t="s">
        <v>145</v>
      </c>
      <c r="C95" t="s">
        <v>146</v>
      </c>
      <c r="D95" t="s">
        <v>403</v>
      </c>
      <c r="E95" t="s">
        <v>404</v>
      </c>
      <c r="F95" t="s">
        <v>388</v>
      </c>
      <c r="G95" t="s">
        <v>214</v>
      </c>
      <c r="H95">
        <v>0.30689949999999999</v>
      </c>
      <c r="I95">
        <v>1</v>
      </c>
      <c r="J95">
        <v>4000</v>
      </c>
      <c r="K95">
        <v>7351.71</v>
      </c>
      <c r="L95">
        <v>8.2971020000000006</v>
      </c>
      <c r="M95">
        <v>0.24349999999999999</v>
      </c>
      <c r="N95">
        <v>35467.589999999997</v>
      </c>
      <c r="O95">
        <v>1.971014</v>
      </c>
      <c r="P95">
        <v>0.6179</v>
      </c>
      <c r="Q95">
        <v>9257.98</v>
      </c>
      <c r="R95">
        <v>0</v>
      </c>
      <c r="S95">
        <v>1.4844999999999999</v>
      </c>
      <c r="T95">
        <v>0</v>
      </c>
      <c r="U95">
        <v>0</v>
      </c>
      <c r="V95">
        <v>1.9812000000000001</v>
      </c>
      <c r="W95">
        <v>0</v>
      </c>
      <c r="X95">
        <v>0</v>
      </c>
      <c r="Y95">
        <v>2.6829999999999998</v>
      </c>
      <c r="Z95">
        <v>0</v>
      </c>
      <c r="AA95">
        <v>0.82706800000000003</v>
      </c>
      <c r="AB95">
        <v>3.9554</v>
      </c>
      <c r="AC95">
        <v>6998.78</v>
      </c>
      <c r="AD95">
        <v>11.095184</v>
      </c>
      <c r="AE95">
        <v>51724.35</v>
      </c>
    </row>
    <row r="96" spans="1:31" x14ac:dyDescent="0.25">
      <c r="A96" t="s">
        <v>156</v>
      </c>
      <c r="B96" t="s">
        <v>157</v>
      </c>
      <c r="C96" t="s">
        <v>158</v>
      </c>
      <c r="D96" t="s">
        <v>405</v>
      </c>
      <c r="E96" t="s">
        <v>406</v>
      </c>
      <c r="F96" t="s">
        <v>158</v>
      </c>
      <c r="G96" t="s">
        <v>214</v>
      </c>
      <c r="H96">
        <v>0.9049064</v>
      </c>
      <c r="I96">
        <v>1</v>
      </c>
      <c r="J96">
        <v>4000</v>
      </c>
      <c r="K96">
        <v>7351.71</v>
      </c>
      <c r="L96">
        <v>0.48981400000000003</v>
      </c>
      <c r="M96">
        <v>0.24349999999999999</v>
      </c>
      <c r="N96">
        <v>2355.98</v>
      </c>
      <c r="O96">
        <v>0</v>
      </c>
      <c r="P96">
        <v>0.6179</v>
      </c>
      <c r="Q96">
        <v>0</v>
      </c>
      <c r="R96">
        <v>0</v>
      </c>
      <c r="S96">
        <v>1.4844999999999999</v>
      </c>
      <c r="T96">
        <v>0</v>
      </c>
      <c r="U96">
        <v>0</v>
      </c>
      <c r="V96">
        <v>1.9812000000000001</v>
      </c>
      <c r="W96">
        <v>0</v>
      </c>
      <c r="X96">
        <v>0</v>
      </c>
      <c r="Y96">
        <v>2.6829999999999998</v>
      </c>
      <c r="Z96">
        <v>0</v>
      </c>
      <c r="AA96">
        <v>2</v>
      </c>
      <c r="AB96">
        <v>3.9554</v>
      </c>
      <c r="AC96">
        <v>34313.730000000003</v>
      </c>
      <c r="AD96">
        <v>2.489814</v>
      </c>
      <c r="AE96">
        <v>36669.71</v>
      </c>
    </row>
    <row r="97" spans="1:31" x14ac:dyDescent="0.25">
      <c r="A97" t="s">
        <v>156</v>
      </c>
      <c r="B97" t="s">
        <v>157</v>
      </c>
      <c r="C97" t="s">
        <v>158</v>
      </c>
      <c r="D97" t="s">
        <v>407</v>
      </c>
      <c r="E97" t="s">
        <v>408</v>
      </c>
      <c r="F97" t="s">
        <v>158</v>
      </c>
      <c r="G97" t="s">
        <v>214</v>
      </c>
      <c r="H97">
        <v>0.70872599999999997</v>
      </c>
      <c r="I97">
        <v>1</v>
      </c>
      <c r="J97">
        <v>4000</v>
      </c>
      <c r="K97">
        <v>7351.71</v>
      </c>
      <c r="L97">
        <v>3.600638</v>
      </c>
      <c r="M97">
        <v>0.24349999999999999</v>
      </c>
      <c r="N97">
        <v>16686.650000000001</v>
      </c>
      <c r="O97">
        <v>1.6596610000000001</v>
      </c>
      <c r="P97">
        <v>0.6179</v>
      </c>
      <c r="Q97">
        <v>9310.26</v>
      </c>
      <c r="R97">
        <v>0</v>
      </c>
      <c r="S97">
        <v>1.4844999999999999</v>
      </c>
      <c r="T97">
        <v>0</v>
      </c>
      <c r="U97">
        <v>0</v>
      </c>
      <c r="V97">
        <v>1.9812000000000001</v>
      </c>
      <c r="W97">
        <v>0</v>
      </c>
      <c r="X97">
        <v>0</v>
      </c>
      <c r="Y97">
        <v>2.6829999999999998</v>
      </c>
      <c r="Z97">
        <v>0</v>
      </c>
      <c r="AA97">
        <v>3.2014390000000001</v>
      </c>
      <c r="AB97">
        <v>3.9554</v>
      </c>
      <c r="AC97">
        <v>45795</v>
      </c>
      <c r="AD97">
        <v>8.4617380000000004</v>
      </c>
      <c r="AE97">
        <v>71791.91</v>
      </c>
    </row>
    <row r="98" spans="1:31" x14ac:dyDescent="0.25">
      <c r="A98" t="s">
        <v>156</v>
      </c>
      <c r="B98" t="s">
        <v>157</v>
      </c>
      <c r="C98" t="s">
        <v>158</v>
      </c>
      <c r="D98" t="s">
        <v>409</v>
      </c>
      <c r="E98" t="s">
        <v>410</v>
      </c>
      <c r="F98" t="s">
        <v>158</v>
      </c>
      <c r="G98" t="s">
        <v>214</v>
      </c>
      <c r="H98">
        <v>0.74973389999999995</v>
      </c>
      <c r="I98">
        <v>1</v>
      </c>
      <c r="J98">
        <v>4000</v>
      </c>
      <c r="K98">
        <v>7351.71</v>
      </c>
      <c r="L98">
        <v>0.49934499999999998</v>
      </c>
      <c r="M98">
        <v>0.24349999999999999</v>
      </c>
      <c r="N98">
        <v>2332.4699999999998</v>
      </c>
      <c r="O98">
        <v>1.62381</v>
      </c>
      <c r="P98">
        <v>0.6179</v>
      </c>
      <c r="Q98">
        <v>9260.39</v>
      </c>
      <c r="R98">
        <v>0</v>
      </c>
      <c r="S98">
        <v>1.4844999999999999</v>
      </c>
      <c r="T98">
        <v>0</v>
      </c>
      <c r="U98">
        <v>0</v>
      </c>
      <c r="V98">
        <v>1.9812000000000001</v>
      </c>
      <c r="W98">
        <v>0</v>
      </c>
      <c r="X98">
        <v>0.16128999999999999</v>
      </c>
      <c r="Y98">
        <v>2.6829999999999998</v>
      </c>
      <c r="Z98">
        <v>1837.76</v>
      </c>
      <c r="AA98">
        <v>4.8499999999999996</v>
      </c>
      <c r="AB98">
        <v>3.9554</v>
      </c>
      <c r="AC98">
        <v>72268.58</v>
      </c>
      <c r="AD98">
        <v>7.1344450000000004</v>
      </c>
      <c r="AE98">
        <v>85699.199999999997</v>
      </c>
    </row>
    <row r="99" spans="1:31" x14ac:dyDescent="0.25">
      <c r="A99" t="s">
        <v>156</v>
      </c>
      <c r="B99" t="s">
        <v>157</v>
      </c>
      <c r="C99" t="s">
        <v>158</v>
      </c>
      <c r="D99" t="s">
        <v>411</v>
      </c>
      <c r="E99" t="s">
        <v>412</v>
      </c>
      <c r="F99" t="s">
        <v>158</v>
      </c>
      <c r="G99" t="s">
        <v>214</v>
      </c>
      <c r="H99">
        <v>0.6225849</v>
      </c>
      <c r="I99">
        <v>1</v>
      </c>
      <c r="J99">
        <v>4000</v>
      </c>
      <c r="K99">
        <v>7351.71</v>
      </c>
      <c r="L99">
        <v>0.5</v>
      </c>
      <c r="M99">
        <v>0.24349999999999999</v>
      </c>
      <c r="N99">
        <v>2278.63</v>
      </c>
      <c r="O99">
        <v>0</v>
      </c>
      <c r="P99">
        <v>0.6179</v>
      </c>
      <c r="Q99">
        <v>0</v>
      </c>
      <c r="R99">
        <v>0</v>
      </c>
      <c r="S99">
        <v>1.4844999999999999</v>
      </c>
      <c r="T99">
        <v>0</v>
      </c>
      <c r="U99">
        <v>0</v>
      </c>
      <c r="V99">
        <v>1.9812000000000001</v>
      </c>
      <c r="W99">
        <v>0</v>
      </c>
      <c r="X99">
        <v>0</v>
      </c>
      <c r="Y99">
        <v>2.6829999999999998</v>
      </c>
      <c r="Z99">
        <v>0</v>
      </c>
      <c r="AA99">
        <v>3.5467629999999999</v>
      </c>
      <c r="AB99">
        <v>3.9554</v>
      </c>
      <c r="AC99">
        <v>46292.56</v>
      </c>
      <c r="AD99">
        <v>4.0467630000000003</v>
      </c>
      <c r="AE99">
        <v>48571.19</v>
      </c>
    </row>
    <row r="100" spans="1:31" x14ac:dyDescent="0.25">
      <c r="A100" t="s">
        <v>156</v>
      </c>
      <c r="B100" t="s">
        <v>157</v>
      </c>
      <c r="C100" t="s">
        <v>158</v>
      </c>
      <c r="D100" t="s">
        <v>413</v>
      </c>
      <c r="E100" t="s">
        <v>414</v>
      </c>
      <c r="F100" t="s">
        <v>158</v>
      </c>
      <c r="G100" t="s">
        <v>214</v>
      </c>
      <c r="H100">
        <v>0.6748518</v>
      </c>
      <c r="I100">
        <v>1</v>
      </c>
      <c r="J100">
        <v>4000</v>
      </c>
      <c r="K100">
        <v>7351.71</v>
      </c>
      <c r="L100">
        <v>2.9824670000000002</v>
      </c>
      <c r="M100">
        <v>0.24349999999999999</v>
      </c>
      <c r="N100">
        <v>13731.4</v>
      </c>
      <c r="O100">
        <v>5.5950110000000004</v>
      </c>
      <c r="P100">
        <v>0.6179</v>
      </c>
      <c r="Q100">
        <v>30956.07</v>
      </c>
      <c r="R100">
        <v>0</v>
      </c>
      <c r="S100">
        <v>1.4844999999999999</v>
      </c>
      <c r="T100">
        <v>0</v>
      </c>
      <c r="U100">
        <v>1</v>
      </c>
      <c r="V100">
        <v>1.9812000000000001</v>
      </c>
      <c r="W100">
        <v>8914.68</v>
      </c>
      <c r="X100">
        <v>0</v>
      </c>
      <c r="Y100">
        <v>2.6829999999999998</v>
      </c>
      <c r="Z100">
        <v>0</v>
      </c>
      <c r="AA100">
        <v>4.3741009999999996</v>
      </c>
      <c r="AB100">
        <v>3.9554</v>
      </c>
      <c r="AC100">
        <v>60415.05</v>
      </c>
      <c r="AD100">
        <v>13.951579000000001</v>
      </c>
      <c r="AE100">
        <v>114017.2</v>
      </c>
    </row>
    <row r="101" spans="1:31" x14ac:dyDescent="0.25">
      <c r="A101" t="s">
        <v>156</v>
      </c>
      <c r="B101" t="s">
        <v>157</v>
      </c>
      <c r="C101" t="s">
        <v>158</v>
      </c>
      <c r="D101" t="s">
        <v>415</v>
      </c>
      <c r="E101" t="s">
        <v>416</v>
      </c>
      <c r="F101" t="s">
        <v>158</v>
      </c>
      <c r="G101" t="s">
        <v>214</v>
      </c>
      <c r="H101">
        <v>0.7018027</v>
      </c>
      <c r="I101">
        <v>1</v>
      </c>
      <c r="J101">
        <v>4000</v>
      </c>
      <c r="K101">
        <v>7351.71</v>
      </c>
      <c r="L101">
        <v>6.1160490000000003</v>
      </c>
      <c r="M101">
        <v>0.24349999999999999</v>
      </c>
      <c r="N101">
        <v>28306.07</v>
      </c>
      <c r="O101">
        <v>2</v>
      </c>
      <c r="P101">
        <v>0.6179</v>
      </c>
      <c r="Q101">
        <v>11188.02</v>
      </c>
      <c r="R101">
        <v>0</v>
      </c>
      <c r="S101">
        <v>1.4844999999999999</v>
      </c>
      <c r="T101">
        <v>0</v>
      </c>
      <c r="U101">
        <v>1</v>
      </c>
      <c r="V101">
        <v>1.9812000000000001</v>
      </c>
      <c r="W101">
        <v>9110.9500000000007</v>
      </c>
      <c r="X101">
        <v>1</v>
      </c>
      <c r="Y101">
        <v>2.6829999999999998</v>
      </c>
      <c r="Z101">
        <v>10921.4</v>
      </c>
      <c r="AA101">
        <v>4.721546</v>
      </c>
      <c r="AB101">
        <v>3.9554</v>
      </c>
      <c r="AC101">
        <v>67064.100000000006</v>
      </c>
      <c r="AD101">
        <v>14.837595</v>
      </c>
      <c r="AE101">
        <v>126590.54</v>
      </c>
    </row>
    <row r="102" spans="1:31" x14ac:dyDescent="0.25">
      <c r="A102" t="s">
        <v>156</v>
      </c>
      <c r="B102" t="s">
        <v>157</v>
      </c>
      <c r="C102" t="s">
        <v>158</v>
      </c>
      <c r="D102" t="s">
        <v>417</v>
      </c>
      <c r="E102" t="s">
        <v>418</v>
      </c>
      <c r="F102" t="s">
        <v>158</v>
      </c>
      <c r="G102" t="s">
        <v>214</v>
      </c>
      <c r="H102">
        <v>0.7263347</v>
      </c>
      <c r="I102">
        <v>1</v>
      </c>
      <c r="J102">
        <v>4000</v>
      </c>
      <c r="K102">
        <v>7351.71</v>
      </c>
      <c r="L102">
        <v>2.6586630000000002</v>
      </c>
      <c r="M102">
        <v>0.24349999999999999</v>
      </c>
      <c r="N102">
        <v>12363.1</v>
      </c>
      <c r="O102">
        <v>6.0257490000000002</v>
      </c>
      <c r="P102">
        <v>0.6179</v>
      </c>
      <c r="Q102">
        <v>34043.870000000003</v>
      </c>
      <c r="R102">
        <v>0</v>
      </c>
      <c r="S102">
        <v>1.4844999999999999</v>
      </c>
      <c r="T102">
        <v>0</v>
      </c>
      <c r="U102">
        <v>0</v>
      </c>
      <c r="V102">
        <v>1.9812000000000001</v>
      </c>
      <c r="W102">
        <v>0</v>
      </c>
      <c r="X102">
        <v>1.1079129999999999</v>
      </c>
      <c r="Y102">
        <v>2.6829999999999998</v>
      </c>
      <c r="Z102">
        <v>12368.01</v>
      </c>
      <c r="AA102">
        <v>2.3992810000000002</v>
      </c>
      <c r="AB102">
        <v>3.9554</v>
      </c>
      <c r="AC102">
        <v>34934.79</v>
      </c>
      <c r="AD102">
        <v>12.191606</v>
      </c>
      <c r="AE102">
        <v>93709.77</v>
      </c>
    </row>
    <row r="103" spans="1:31" x14ac:dyDescent="0.25">
      <c r="A103" t="s">
        <v>156</v>
      </c>
      <c r="B103" t="s">
        <v>157</v>
      </c>
      <c r="C103" t="s">
        <v>158</v>
      </c>
      <c r="D103" t="s">
        <v>419</v>
      </c>
      <c r="E103" t="s">
        <v>420</v>
      </c>
      <c r="F103" t="s">
        <v>158</v>
      </c>
      <c r="G103" t="s">
        <v>214</v>
      </c>
      <c r="H103">
        <v>0.79294480000000001</v>
      </c>
      <c r="I103">
        <v>1</v>
      </c>
      <c r="J103">
        <v>4000</v>
      </c>
      <c r="K103">
        <v>7351.71</v>
      </c>
      <c r="L103">
        <v>8.793825</v>
      </c>
      <c r="M103">
        <v>0.24349999999999999</v>
      </c>
      <c r="N103">
        <v>41416.639999999999</v>
      </c>
      <c r="O103">
        <v>3.211268</v>
      </c>
      <c r="P103">
        <v>0.6179</v>
      </c>
      <c r="Q103">
        <v>18628.64</v>
      </c>
      <c r="R103">
        <v>0</v>
      </c>
      <c r="S103">
        <v>1.4844999999999999</v>
      </c>
      <c r="T103">
        <v>0</v>
      </c>
      <c r="U103">
        <v>0</v>
      </c>
      <c r="V103">
        <v>1.9812000000000001</v>
      </c>
      <c r="W103">
        <v>0</v>
      </c>
      <c r="X103">
        <v>1.0833330000000001</v>
      </c>
      <c r="Y103">
        <v>2.6829999999999998</v>
      </c>
      <c r="Z103">
        <v>12805.29</v>
      </c>
      <c r="AA103">
        <v>4.1970169999999998</v>
      </c>
      <c r="AB103">
        <v>3.9554</v>
      </c>
      <c r="AC103">
        <v>65175.49</v>
      </c>
      <c r="AD103">
        <v>17.285443000000001</v>
      </c>
      <c r="AE103">
        <v>138026.06</v>
      </c>
    </row>
    <row r="104" spans="1:31" x14ac:dyDescent="0.25">
      <c r="A104" t="s">
        <v>156</v>
      </c>
      <c r="B104" t="s">
        <v>157</v>
      </c>
      <c r="C104" t="s">
        <v>158</v>
      </c>
      <c r="D104" t="s">
        <v>421</v>
      </c>
      <c r="E104" t="s">
        <v>422</v>
      </c>
      <c r="F104" t="s">
        <v>158</v>
      </c>
      <c r="G104" t="s">
        <v>214</v>
      </c>
      <c r="H104">
        <v>0.6310481</v>
      </c>
      <c r="I104">
        <v>1</v>
      </c>
      <c r="J104">
        <v>4000</v>
      </c>
      <c r="K104">
        <v>7351.71</v>
      </c>
      <c r="L104">
        <v>3.2693479999999999</v>
      </c>
      <c r="M104">
        <v>0.24349999999999999</v>
      </c>
      <c r="N104">
        <v>14924.02</v>
      </c>
      <c r="O104">
        <v>1.690647</v>
      </c>
      <c r="P104">
        <v>0.6179</v>
      </c>
      <c r="Q104">
        <v>9185.7999999999993</v>
      </c>
      <c r="R104">
        <v>0</v>
      </c>
      <c r="S104">
        <v>1.4844999999999999</v>
      </c>
      <c r="T104">
        <v>0</v>
      </c>
      <c r="U104">
        <v>0</v>
      </c>
      <c r="V104">
        <v>1.9812000000000001</v>
      </c>
      <c r="W104">
        <v>0</v>
      </c>
      <c r="X104">
        <v>2</v>
      </c>
      <c r="Y104">
        <v>2.6829999999999998</v>
      </c>
      <c r="Z104">
        <v>20447.2</v>
      </c>
      <c r="AA104">
        <v>6.0016949999999998</v>
      </c>
      <c r="AB104">
        <v>3.9554</v>
      </c>
      <c r="AC104">
        <v>79072.990000000005</v>
      </c>
      <c r="AD104">
        <v>12.961690000000001</v>
      </c>
      <c r="AE104">
        <v>123630.01</v>
      </c>
    </row>
    <row r="105" spans="1:31" x14ac:dyDescent="0.25">
      <c r="A105" t="s">
        <v>174</v>
      </c>
      <c r="B105" t="s">
        <v>175</v>
      </c>
      <c r="C105" t="s">
        <v>176</v>
      </c>
      <c r="D105" t="s">
        <v>423</v>
      </c>
      <c r="E105" t="s">
        <v>424</v>
      </c>
      <c r="F105" t="s">
        <v>425</v>
      </c>
      <c r="G105" t="s">
        <v>214</v>
      </c>
      <c r="H105">
        <v>0.778779</v>
      </c>
      <c r="I105">
        <v>1</v>
      </c>
      <c r="J105">
        <v>4000</v>
      </c>
      <c r="K105">
        <v>7351.71</v>
      </c>
      <c r="L105">
        <v>0.86956500000000003</v>
      </c>
      <c r="M105">
        <v>0.24349999999999999</v>
      </c>
      <c r="N105">
        <v>4084.4</v>
      </c>
      <c r="O105">
        <v>3.0434779999999999</v>
      </c>
      <c r="P105">
        <v>0.6179</v>
      </c>
      <c r="Q105">
        <v>17557.37</v>
      </c>
      <c r="R105">
        <v>0</v>
      </c>
      <c r="S105">
        <v>1.4844999999999999</v>
      </c>
      <c r="T105">
        <v>0</v>
      </c>
      <c r="U105">
        <v>0</v>
      </c>
      <c r="V105">
        <v>1.9812000000000001</v>
      </c>
      <c r="W105">
        <v>0</v>
      </c>
      <c r="X105">
        <v>0</v>
      </c>
      <c r="Y105">
        <v>2.6829999999999998</v>
      </c>
      <c r="Z105">
        <v>0</v>
      </c>
      <c r="AA105">
        <v>0</v>
      </c>
      <c r="AB105">
        <v>3.9554</v>
      </c>
      <c r="AC105">
        <v>0</v>
      </c>
      <c r="AD105">
        <v>3.913043</v>
      </c>
      <c r="AE105">
        <v>21641.77</v>
      </c>
    </row>
    <row r="106" spans="1:31" x14ac:dyDescent="0.25">
      <c r="A106" t="s">
        <v>174</v>
      </c>
      <c r="B106" t="s">
        <v>175</v>
      </c>
      <c r="C106" t="s">
        <v>176</v>
      </c>
      <c r="D106" t="s">
        <v>426</v>
      </c>
      <c r="E106" t="s">
        <v>427</v>
      </c>
      <c r="F106" t="s">
        <v>425</v>
      </c>
      <c r="G106" t="s">
        <v>214</v>
      </c>
      <c r="H106">
        <v>0.66384430000000005</v>
      </c>
      <c r="I106">
        <v>1</v>
      </c>
      <c r="J106">
        <v>4000</v>
      </c>
      <c r="K106">
        <v>7351.71</v>
      </c>
      <c r="L106">
        <v>6.3105589999999996</v>
      </c>
      <c r="M106">
        <v>0.24349999999999999</v>
      </c>
      <c r="N106">
        <v>28991.89</v>
      </c>
      <c r="O106">
        <v>2.9875780000000001</v>
      </c>
      <c r="P106">
        <v>0.6179</v>
      </c>
      <c r="Q106">
        <v>16454.97</v>
      </c>
      <c r="R106">
        <v>0</v>
      </c>
      <c r="S106">
        <v>1.4844999999999999</v>
      </c>
      <c r="T106">
        <v>0</v>
      </c>
      <c r="U106">
        <v>0</v>
      </c>
      <c r="V106">
        <v>1.9812000000000001</v>
      </c>
      <c r="W106">
        <v>0</v>
      </c>
      <c r="X106">
        <v>1</v>
      </c>
      <c r="Y106">
        <v>2.6829999999999998</v>
      </c>
      <c r="Z106">
        <v>10547.04</v>
      </c>
      <c r="AA106">
        <v>0.76397499999999996</v>
      </c>
      <c r="AB106">
        <v>3.9554</v>
      </c>
      <c r="AC106">
        <v>10429.75</v>
      </c>
      <c r="AD106">
        <v>11.062112000000001</v>
      </c>
      <c r="AE106">
        <v>66423.649999999994</v>
      </c>
    </row>
    <row r="107" spans="1:31" x14ac:dyDescent="0.25">
      <c r="A107" t="s">
        <v>174</v>
      </c>
      <c r="B107" t="s">
        <v>175</v>
      </c>
      <c r="C107" t="s">
        <v>176</v>
      </c>
      <c r="D107" t="s">
        <v>428</v>
      </c>
      <c r="E107" t="s">
        <v>429</v>
      </c>
      <c r="F107" t="s">
        <v>425</v>
      </c>
      <c r="G107" t="s">
        <v>214</v>
      </c>
      <c r="H107">
        <v>0.65670910000000005</v>
      </c>
      <c r="I107">
        <v>1</v>
      </c>
      <c r="J107">
        <v>4000</v>
      </c>
      <c r="K107">
        <v>7351.71</v>
      </c>
      <c r="L107">
        <v>5.8646880000000001</v>
      </c>
      <c r="M107">
        <v>0.24349999999999999</v>
      </c>
      <c r="N107">
        <v>26906.02</v>
      </c>
      <c r="O107">
        <v>2.8695650000000001</v>
      </c>
      <c r="P107">
        <v>0.6179</v>
      </c>
      <c r="Q107">
        <v>15758.48</v>
      </c>
      <c r="R107">
        <v>0</v>
      </c>
      <c r="S107">
        <v>1.4844999999999999</v>
      </c>
      <c r="T107">
        <v>0</v>
      </c>
      <c r="U107">
        <v>0</v>
      </c>
      <c r="V107">
        <v>1.9812000000000001</v>
      </c>
      <c r="W107">
        <v>0</v>
      </c>
      <c r="X107">
        <v>1</v>
      </c>
      <c r="Y107">
        <v>2.6829999999999998</v>
      </c>
      <c r="Z107">
        <v>10476.67</v>
      </c>
      <c r="AA107">
        <v>2.7888199999999999</v>
      </c>
      <c r="AB107">
        <v>3.9554</v>
      </c>
      <c r="AC107">
        <v>37783.51</v>
      </c>
      <c r="AD107">
        <v>12.523073</v>
      </c>
      <c r="AE107">
        <v>90924.68</v>
      </c>
    </row>
    <row r="108" spans="1:31" x14ac:dyDescent="0.25">
      <c r="A108" t="s">
        <v>174</v>
      </c>
      <c r="B108" t="s">
        <v>175</v>
      </c>
      <c r="C108" t="s">
        <v>176</v>
      </c>
      <c r="D108" t="s">
        <v>430</v>
      </c>
      <c r="E108" t="s">
        <v>431</v>
      </c>
      <c r="F108" t="s">
        <v>425</v>
      </c>
      <c r="G108" t="s">
        <v>214</v>
      </c>
      <c r="H108">
        <v>0.82354810000000001</v>
      </c>
      <c r="I108">
        <v>1</v>
      </c>
      <c r="J108">
        <v>4000</v>
      </c>
      <c r="K108">
        <v>7351.71</v>
      </c>
      <c r="L108">
        <v>4.7888200000000003</v>
      </c>
      <c r="M108">
        <v>0.24349999999999999</v>
      </c>
      <c r="N108">
        <v>22685.279999999999</v>
      </c>
      <c r="O108">
        <v>3</v>
      </c>
      <c r="P108">
        <v>0.6179</v>
      </c>
      <c r="Q108">
        <v>17611.599999999999</v>
      </c>
      <c r="R108">
        <v>0</v>
      </c>
      <c r="S108">
        <v>1.4844999999999999</v>
      </c>
      <c r="T108">
        <v>0</v>
      </c>
      <c r="U108">
        <v>0</v>
      </c>
      <c r="V108">
        <v>1.9812000000000001</v>
      </c>
      <c r="W108">
        <v>0</v>
      </c>
      <c r="X108">
        <v>0</v>
      </c>
      <c r="Y108">
        <v>2.6829999999999998</v>
      </c>
      <c r="Z108">
        <v>0</v>
      </c>
      <c r="AA108">
        <v>1</v>
      </c>
      <c r="AB108">
        <v>3.9554</v>
      </c>
      <c r="AC108">
        <v>15973.96</v>
      </c>
      <c r="AD108">
        <v>8.7888199999999994</v>
      </c>
      <c r="AE108">
        <v>56270.84</v>
      </c>
    </row>
    <row r="109" spans="1:31" x14ac:dyDescent="0.25">
      <c r="A109" t="s">
        <v>174</v>
      </c>
      <c r="B109" t="s">
        <v>175</v>
      </c>
      <c r="C109" t="s">
        <v>176</v>
      </c>
      <c r="D109" t="s">
        <v>432</v>
      </c>
      <c r="E109" t="s">
        <v>433</v>
      </c>
      <c r="F109" t="s">
        <v>176</v>
      </c>
      <c r="G109" t="s">
        <v>214</v>
      </c>
      <c r="H109">
        <v>0.5737428</v>
      </c>
      <c r="I109">
        <v>1</v>
      </c>
      <c r="J109">
        <v>4000</v>
      </c>
      <c r="K109">
        <v>7351.71</v>
      </c>
      <c r="L109">
        <v>8.2370009999999994</v>
      </c>
      <c r="M109">
        <v>0.24349999999999999</v>
      </c>
      <c r="N109">
        <v>37178.04</v>
      </c>
      <c r="O109">
        <v>5.0081429999999996</v>
      </c>
      <c r="P109">
        <v>0.6179</v>
      </c>
      <c r="Q109">
        <v>26558.92</v>
      </c>
      <c r="R109">
        <v>1</v>
      </c>
      <c r="S109">
        <v>1.4844999999999999</v>
      </c>
      <c r="T109">
        <v>7130.8</v>
      </c>
      <c r="U109">
        <v>0</v>
      </c>
      <c r="V109">
        <v>1.9812000000000001</v>
      </c>
      <c r="W109">
        <v>0</v>
      </c>
      <c r="X109">
        <v>0</v>
      </c>
      <c r="Y109">
        <v>2.6829999999999998</v>
      </c>
      <c r="Z109">
        <v>0</v>
      </c>
      <c r="AA109">
        <v>2.8012410000000001</v>
      </c>
      <c r="AB109">
        <v>3.9554</v>
      </c>
      <c r="AC109">
        <v>34572.699999999997</v>
      </c>
      <c r="AD109">
        <v>17.046385000000001</v>
      </c>
      <c r="AE109">
        <v>105440.46</v>
      </c>
    </row>
    <row r="110" spans="1:31" x14ac:dyDescent="0.25">
      <c r="A110" t="s">
        <v>174</v>
      </c>
      <c r="B110" t="s">
        <v>175</v>
      </c>
      <c r="C110" t="s">
        <v>176</v>
      </c>
      <c r="D110" t="s">
        <v>434</v>
      </c>
      <c r="E110" t="s">
        <v>435</v>
      </c>
      <c r="F110" t="s">
        <v>176</v>
      </c>
      <c r="G110" t="s">
        <v>214</v>
      </c>
      <c r="H110">
        <v>0.77888190000000002</v>
      </c>
      <c r="I110">
        <v>1</v>
      </c>
      <c r="J110">
        <v>4000</v>
      </c>
      <c r="K110">
        <v>7351.71</v>
      </c>
      <c r="L110">
        <v>7.5962730000000001</v>
      </c>
      <c r="M110">
        <v>0.24349999999999999</v>
      </c>
      <c r="N110">
        <v>35680.870000000003</v>
      </c>
      <c r="O110">
        <v>1.6645970000000001</v>
      </c>
      <c r="P110">
        <v>0.6179</v>
      </c>
      <c r="Q110">
        <v>9603.2000000000007</v>
      </c>
      <c r="R110">
        <v>0.20496900000000001</v>
      </c>
      <c r="S110">
        <v>1.4844999999999999</v>
      </c>
      <c r="T110">
        <v>1691.04</v>
      </c>
      <c r="U110">
        <v>0</v>
      </c>
      <c r="V110">
        <v>1.9812000000000001</v>
      </c>
      <c r="W110">
        <v>0</v>
      </c>
      <c r="X110">
        <v>0</v>
      </c>
      <c r="Y110">
        <v>2.6829999999999998</v>
      </c>
      <c r="Z110">
        <v>0</v>
      </c>
      <c r="AA110">
        <v>1.565218</v>
      </c>
      <c r="AB110">
        <v>3.9554</v>
      </c>
      <c r="AC110">
        <v>23986.240000000002</v>
      </c>
      <c r="AD110">
        <v>11.031057000000001</v>
      </c>
      <c r="AE110">
        <v>70961.350000000006</v>
      </c>
    </row>
    <row r="111" spans="1:31" x14ac:dyDescent="0.25">
      <c r="A111" t="s">
        <v>174</v>
      </c>
      <c r="B111" t="s">
        <v>175</v>
      </c>
      <c r="C111" t="s">
        <v>176</v>
      </c>
      <c r="D111" t="s">
        <v>436</v>
      </c>
      <c r="E111" t="s">
        <v>437</v>
      </c>
      <c r="F111" t="s">
        <v>176</v>
      </c>
      <c r="G111" t="s">
        <v>214</v>
      </c>
      <c r="H111">
        <v>0.67847610000000003</v>
      </c>
      <c r="I111">
        <v>1</v>
      </c>
      <c r="J111">
        <v>4000</v>
      </c>
      <c r="K111">
        <v>7351.71</v>
      </c>
      <c r="L111">
        <v>6.8695649999999997</v>
      </c>
      <c r="M111">
        <v>0.24349999999999999</v>
      </c>
      <c r="N111">
        <v>31650.04</v>
      </c>
      <c r="O111">
        <v>3.31677</v>
      </c>
      <c r="P111">
        <v>0.6179</v>
      </c>
      <c r="Q111">
        <v>18378.32</v>
      </c>
      <c r="R111">
        <v>0</v>
      </c>
      <c r="S111">
        <v>1.4844999999999999</v>
      </c>
      <c r="T111">
        <v>0</v>
      </c>
      <c r="U111">
        <v>0</v>
      </c>
      <c r="V111">
        <v>1.9812000000000001</v>
      </c>
      <c r="W111">
        <v>0</v>
      </c>
      <c r="X111">
        <v>0</v>
      </c>
      <c r="Y111">
        <v>2.6829999999999998</v>
      </c>
      <c r="Z111">
        <v>0</v>
      </c>
      <c r="AA111">
        <v>3.8819880000000002</v>
      </c>
      <c r="AB111">
        <v>3.9554</v>
      </c>
      <c r="AC111">
        <v>53822.55</v>
      </c>
      <c r="AD111">
        <v>14.068322999999999</v>
      </c>
      <c r="AE111">
        <v>103850.91</v>
      </c>
    </row>
    <row r="112" spans="1:31" x14ac:dyDescent="0.25">
      <c r="A112" t="s">
        <v>174</v>
      </c>
      <c r="B112" t="s">
        <v>175</v>
      </c>
      <c r="C112" t="s">
        <v>176</v>
      </c>
      <c r="D112" t="s">
        <v>438</v>
      </c>
      <c r="E112" t="s">
        <v>439</v>
      </c>
      <c r="F112" t="s">
        <v>176</v>
      </c>
      <c r="G112" t="s">
        <v>214</v>
      </c>
      <c r="H112">
        <v>0.61397000000000002</v>
      </c>
      <c r="I112">
        <v>1</v>
      </c>
      <c r="J112">
        <v>4000</v>
      </c>
      <c r="K112">
        <v>7351.71</v>
      </c>
      <c r="L112">
        <v>20.317740000000001</v>
      </c>
      <c r="M112">
        <v>0.24349999999999999</v>
      </c>
      <c r="N112">
        <v>92436.5</v>
      </c>
      <c r="O112">
        <v>13.409936</v>
      </c>
      <c r="P112">
        <v>0.6179</v>
      </c>
      <c r="Q112">
        <v>72340.13</v>
      </c>
      <c r="R112">
        <v>0.33124999999999999</v>
      </c>
      <c r="S112">
        <v>1.4844999999999999</v>
      </c>
      <c r="T112">
        <v>2434.79</v>
      </c>
      <c r="U112">
        <v>0.17391300000000001</v>
      </c>
      <c r="V112">
        <v>1.9812000000000001</v>
      </c>
      <c r="W112">
        <v>1473.27</v>
      </c>
      <c r="X112">
        <v>1.5652170000000001</v>
      </c>
      <c r="Y112">
        <v>2.6829999999999998</v>
      </c>
      <c r="Z112">
        <v>15738.52</v>
      </c>
      <c r="AA112">
        <v>4.5900619999999996</v>
      </c>
      <c r="AB112">
        <v>3.9554</v>
      </c>
      <c r="AC112">
        <v>59334.83</v>
      </c>
      <c r="AD112">
        <v>40.388117999999999</v>
      </c>
      <c r="AE112">
        <v>243758.04</v>
      </c>
    </row>
    <row r="113" spans="1:31" x14ac:dyDescent="0.25">
      <c r="A113" t="s">
        <v>174</v>
      </c>
      <c r="B113" t="s">
        <v>175</v>
      </c>
      <c r="C113" t="s">
        <v>176</v>
      </c>
      <c r="D113" t="s">
        <v>440</v>
      </c>
      <c r="E113" t="s">
        <v>441</v>
      </c>
      <c r="F113" t="s">
        <v>176</v>
      </c>
      <c r="G113" t="s">
        <v>214</v>
      </c>
      <c r="H113">
        <v>0.39412580000000003</v>
      </c>
      <c r="I113">
        <v>1</v>
      </c>
      <c r="J113">
        <v>4000</v>
      </c>
      <c r="K113">
        <v>7351.71</v>
      </c>
      <c r="L113">
        <v>8.4596250000000008</v>
      </c>
      <c r="M113">
        <v>0.24349999999999999</v>
      </c>
      <c r="N113">
        <v>36822.81</v>
      </c>
      <c r="O113">
        <v>7.2608680000000003</v>
      </c>
      <c r="P113">
        <v>0.6179</v>
      </c>
      <c r="Q113">
        <v>35543.269999999997</v>
      </c>
      <c r="R113">
        <v>0</v>
      </c>
      <c r="S113">
        <v>1.4844999999999999</v>
      </c>
      <c r="T113">
        <v>0</v>
      </c>
      <c r="U113">
        <v>0</v>
      </c>
      <c r="V113">
        <v>1.9812000000000001</v>
      </c>
      <c r="W113">
        <v>0</v>
      </c>
      <c r="X113">
        <v>1.31677</v>
      </c>
      <c r="Y113">
        <v>2.6829999999999998</v>
      </c>
      <c r="Z113">
        <v>10385.36</v>
      </c>
      <c r="AA113">
        <v>2.1925460000000001</v>
      </c>
      <c r="AB113">
        <v>3.9554</v>
      </c>
      <c r="AC113">
        <v>21334.31</v>
      </c>
      <c r="AD113">
        <v>19.229808999999999</v>
      </c>
      <c r="AE113">
        <v>104085.75</v>
      </c>
    </row>
    <row r="114" spans="1:31" x14ac:dyDescent="0.25">
      <c r="A114" t="s">
        <v>51</v>
      </c>
      <c r="B114" t="s">
        <v>52</v>
      </c>
      <c r="C114" t="s">
        <v>53</v>
      </c>
      <c r="D114" t="s">
        <v>442</v>
      </c>
      <c r="E114" t="s">
        <v>443</v>
      </c>
      <c r="F114" t="s">
        <v>53</v>
      </c>
      <c r="G114" t="s">
        <v>444</v>
      </c>
      <c r="I114">
        <v>1</v>
      </c>
      <c r="AD114">
        <v>2</v>
      </c>
      <c r="AE114">
        <v>8000</v>
      </c>
    </row>
    <row r="115" spans="1:31" x14ac:dyDescent="0.25">
      <c r="A115" t="s">
        <v>51</v>
      </c>
      <c r="B115" t="s">
        <v>52</v>
      </c>
      <c r="C115" t="s">
        <v>53</v>
      </c>
      <c r="D115" t="s">
        <v>221</v>
      </c>
      <c r="E115" t="s">
        <v>222</v>
      </c>
      <c r="F115" t="s">
        <v>53</v>
      </c>
      <c r="G115" t="s">
        <v>444</v>
      </c>
      <c r="I115">
        <v>1</v>
      </c>
      <c r="AD115">
        <v>1</v>
      </c>
      <c r="AE115">
        <v>4000</v>
      </c>
    </row>
    <row r="116" spans="1:31" x14ac:dyDescent="0.25">
      <c r="A116" t="s">
        <v>51</v>
      </c>
      <c r="B116" t="s">
        <v>52</v>
      </c>
      <c r="C116" t="s">
        <v>53</v>
      </c>
      <c r="D116" t="s">
        <v>445</v>
      </c>
      <c r="E116" t="s">
        <v>446</v>
      </c>
      <c r="F116" t="s">
        <v>53</v>
      </c>
      <c r="G116" t="s">
        <v>444</v>
      </c>
      <c r="I116">
        <v>1</v>
      </c>
      <c r="AD116">
        <v>0.89444400000000002</v>
      </c>
      <c r="AE116">
        <v>3577.78</v>
      </c>
    </row>
    <row r="117" spans="1:31" x14ac:dyDescent="0.25">
      <c r="A117" t="s">
        <v>51</v>
      </c>
      <c r="B117" t="s">
        <v>52</v>
      </c>
      <c r="C117" t="s">
        <v>53</v>
      </c>
      <c r="D117" t="s">
        <v>223</v>
      </c>
      <c r="E117" t="s">
        <v>224</v>
      </c>
      <c r="F117" t="s">
        <v>53</v>
      </c>
      <c r="G117" t="s">
        <v>444</v>
      </c>
      <c r="I117">
        <v>1</v>
      </c>
      <c r="AD117">
        <v>0.244565</v>
      </c>
      <c r="AE117">
        <v>978.26</v>
      </c>
    </row>
    <row r="118" spans="1:31" x14ac:dyDescent="0.25">
      <c r="A118" t="s">
        <v>72</v>
      </c>
      <c r="B118" t="s">
        <v>73</v>
      </c>
      <c r="C118" t="s">
        <v>74</v>
      </c>
      <c r="D118" t="s">
        <v>447</v>
      </c>
      <c r="E118" t="s">
        <v>448</v>
      </c>
      <c r="F118" t="s">
        <v>29</v>
      </c>
      <c r="G118" t="s">
        <v>444</v>
      </c>
      <c r="I118">
        <v>1</v>
      </c>
      <c r="AD118">
        <v>0.97826100000000005</v>
      </c>
      <c r="AE118">
        <v>3913.04</v>
      </c>
    </row>
    <row r="119" spans="1:31" x14ac:dyDescent="0.25">
      <c r="A119" t="s">
        <v>102</v>
      </c>
      <c r="B119" t="s">
        <v>103</v>
      </c>
      <c r="C119" t="s">
        <v>104</v>
      </c>
      <c r="D119" t="s">
        <v>215</v>
      </c>
      <c r="E119" t="s">
        <v>216</v>
      </c>
      <c r="F119" t="s">
        <v>35</v>
      </c>
      <c r="G119" t="s">
        <v>444</v>
      </c>
      <c r="I119">
        <v>1</v>
      </c>
      <c r="AD119">
        <v>0.31654700000000002</v>
      </c>
      <c r="AE119">
        <v>1266.19</v>
      </c>
    </row>
    <row r="120" spans="1:31" x14ac:dyDescent="0.25">
      <c r="A120" t="s">
        <v>102</v>
      </c>
      <c r="B120" t="s">
        <v>103</v>
      </c>
      <c r="C120" t="s">
        <v>104</v>
      </c>
      <c r="D120" t="s">
        <v>217</v>
      </c>
      <c r="E120" t="s">
        <v>218</v>
      </c>
      <c r="F120" t="s">
        <v>35</v>
      </c>
      <c r="G120" t="s">
        <v>444</v>
      </c>
      <c r="I120">
        <v>1</v>
      </c>
      <c r="AD120">
        <v>1</v>
      </c>
      <c r="AE120">
        <v>4000</v>
      </c>
    </row>
    <row r="121" spans="1:31" x14ac:dyDescent="0.25">
      <c r="A121" t="s">
        <v>123</v>
      </c>
      <c r="B121" t="s">
        <v>124</v>
      </c>
      <c r="C121" t="s">
        <v>125</v>
      </c>
      <c r="D121" t="s">
        <v>449</v>
      </c>
      <c r="E121" t="s">
        <v>450</v>
      </c>
      <c r="F121" t="s">
        <v>339</v>
      </c>
      <c r="G121" t="s">
        <v>444</v>
      </c>
      <c r="I121">
        <v>1</v>
      </c>
      <c r="AD121">
        <v>1.513514</v>
      </c>
      <c r="AE121">
        <v>6054.06</v>
      </c>
    </row>
    <row r="122" spans="1:31" x14ac:dyDescent="0.25">
      <c r="A122" t="s">
        <v>144</v>
      </c>
      <c r="B122" t="s">
        <v>145</v>
      </c>
      <c r="C122" t="s">
        <v>146</v>
      </c>
      <c r="D122" t="s">
        <v>451</v>
      </c>
      <c r="E122" t="s">
        <v>452</v>
      </c>
      <c r="F122" t="s">
        <v>146</v>
      </c>
      <c r="G122" t="s">
        <v>444</v>
      </c>
      <c r="I122">
        <v>1</v>
      </c>
      <c r="AD122">
        <v>1</v>
      </c>
      <c r="AE122">
        <v>4000</v>
      </c>
    </row>
    <row r="123" spans="1:31" x14ac:dyDescent="0.25">
      <c r="A123" t="s">
        <v>144</v>
      </c>
      <c r="B123" t="s">
        <v>145</v>
      </c>
      <c r="C123" t="s">
        <v>146</v>
      </c>
      <c r="D123" t="s">
        <v>389</v>
      </c>
      <c r="E123" t="s">
        <v>390</v>
      </c>
      <c r="F123" t="s">
        <v>388</v>
      </c>
      <c r="G123" t="s">
        <v>444</v>
      </c>
      <c r="I123">
        <v>1</v>
      </c>
      <c r="AD123">
        <v>1.924242</v>
      </c>
      <c r="AE123">
        <v>7696.97</v>
      </c>
    </row>
    <row r="124" spans="1:31" x14ac:dyDescent="0.25">
      <c r="A124" t="s">
        <v>144</v>
      </c>
      <c r="B124" t="s">
        <v>145</v>
      </c>
      <c r="C124" t="s">
        <v>146</v>
      </c>
      <c r="D124" t="s">
        <v>453</v>
      </c>
      <c r="E124" t="s">
        <v>454</v>
      </c>
      <c r="F124" t="s">
        <v>396</v>
      </c>
      <c r="G124" t="s">
        <v>444</v>
      </c>
      <c r="I124">
        <v>1</v>
      </c>
      <c r="AD124">
        <v>1.641683</v>
      </c>
      <c r="AE124">
        <v>6566.73</v>
      </c>
    </row>
    <row r="125" spans="1:31" x14ac:dyDescent="0.25">
      <c r="A125" t="s">
        <v>144</v>
      </c>
      <c r="B125" t="s">
        <v>145</v>
      </c>
      <c r="C125" t="s">
        <v>146</v>
      </c>
      <c r="D125" t="s">
        <v>455</v>
      </c>
      <c r="E125" t="s">
        <v>456</v>
      </c>
      <c r="F125" t="s">
        <v>146</v>
      </c>
      <c r="G125" t="s">
        <v>444</v>
      </c>
      <c r="I125">
        <v>1</v>
      </c>
      <c r="AD125">
        <v>1.526316</v>
      </c>
      <c r="AE125">
        <v>6105.26</v>
      </c>
    </row>
    <row r="126" spans="1:31" x14ac:dyDescent="0.25">
      <c r="A126" t="s">
        <v>156</v>
      </c>
      <c r="B126" t="s">
        <v>157</v>
      </c>
      <c r="C126" t="s">
        <v>158</v>
      </c>
      <c r="D126" t="s">
        <v>457</v>
      </c>
      <c r="E126" t="s">
        <v>458</v>
      </c>
      <c r="F126" t="s">
        <v>158</v>
      </c>
      <c r="G126" t="s">
        <v>444</v>
      </c>
      <c r="I126">
        <v>1</v>
      </c>
      <c r="AD126">
        <v>1.0385439999999999</v>
      </c>
      <c r="AE126">
        <v>4154.17</v>
      </c>
    </row>
    <row r="127" spans="1:31" x14ac:dyDescent="0.25">
      <c r="A127" t="s">
        <v>156</v>
      </c>
      <c r="B127" t="s">
        <v>157</v>
      </c>
      <c r="C127" t="s">
        <v>158</v>
      </c>
      <c r="D127" t="s">
        <v>459</v>
      </c>
      <c r="E127" t="s">
        <v>460</v>
      </c>
      <c r="F127" t="s">
        <v>86</v>
      </c>
      <c r="G127" t="s">
        <v>444</v>
      </c>
      <c r="I127">
        <v>1</v>
      </c>
      <c r="AD127">
        <v>0.33812900000000001</v>
      </c>
      <c r="AE127">
        <v>1352.52</v>
      </c>
    </row>
    <row r="128" spans="1:31" x14ac:dyDescent="0.25">
      <c r="A128" t="s">
        <v>156</v>
      </c>
      <c r="B128" t="s">
        <v>157</v>
      </c>
      <c r="C128" t="s">
        <v>158</v>
      </c>
      <c r="D128" t="s">
        <v>423</v>
      </c>
      <c r="E128" t="s">
        <v>424</v>
      </c>
      <c r="F128" t="s">
        <v>425</v>
      </c>
      <c r="G128" t="s">
        <v>444</v>
      </c>
      <c r="I128">
        <v>1</v>
      </c>
      <c r="AD128">
        <v>1</v>
      </c>
      <c r="AE128">
        <v>4000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Parameters</vt:lpstr>
      <vt:lpstr>ESVC_SummarySFPR</vt:lpstr>
      <vt:lpstr>ESVC_StateOperatingSubsidy</vt:lpstr>
      <vt:lpstr>ESVC_PSSpecEdDetail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10170086</dc:creator>
  <cp:lastModifiedBy>Sarkar, Prabir</cp:lastModifiedBy>
  <dcterms:created xsi:type="dcterms:W3CDTF">2022-08-30T10:36:29Z</dcterms:created>
  <dcterms:modified xsi:type="dcterms:W3CDTF">2022-10-14T20:04:42Z</dcterms:modified>
</cp:coreProperties>
</file>